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Data Statistik 2024\"/>
    </mc:Choice>
  </mc:AlternateContent>
  <xr:revisionPtr revIDLastSave="0" documentId="13_ncr:1_{0AADECFA-929C-494C-96CB-10E89F022347}" xr6:coauthVersionLast="47" xr6:coauthVersionMax="47" xr10:uidLastSave="{00000000-0000-0000-0000-000000000000}"/>
  <bookViews>
    <workbookView xWindow="-108" yWindow="-108" windowWidth="23256" windowHeight="12456" tabRatio="817" firstSheet="9" activeTab="17" xr2:uid="{00000000-000D-0000-FFFF-FFFF00000000}"/>
  </bookViews>
  <sheets>
    <sheet name="RPFUNGSI_A01" sheetId="30" r:id="rId1"/>
    <sheet name="RPFUNGSI_A02" sheetId="31" r:id="rId2"/>
    <sheet name="RPFUNGSI_A03" sheetId="32" r:id="rId3"/>
    <sheet name="RPFUNGSI_A04" sheetId="28" r:id="rId4"/>
    <sheet name="RPFUNGSI_A05" sheetId="27" r:id="rId5"/>
    <sheet name="RPFUNGSI_A06" sheetId="33" r:id="rId6"/>
    <sheet name="RPFUNGSI_A07" sheetId="36" r:id="rId7"/>
    <sheet name="RPFUNGSI_A08" sheetId="35" r:id="rId8"/>
    <sheet name="RPFUNGSI_A09" sheetId="34" r:id="rId9"/>
    <sheet name="RPFUNGSI_A10" sheetId="29" r:id="rId10"/>
    <sheet name="RPFUNGSI_A11" sheetId="39" r:id="rId11"/>
    <sheet name="RPFUNGSI_A12" sheetId="24" r:id="rId12"/>
    <sheet name="RPFUNGSI_A13" sheetId="21" r:id="rId13"/>
    <sheet name="RPFUNGSI_A14" sheetId="6" r:id="rId14"/>
    <sheet name="RPFUNGSI_A15" sheetId="38" r:id="rId15"/>
    <sheet name="RPFUNGSI_A16" sheetId="13" r:id="rId16"/>
    <sheet name="RPFUNGSI_A17" sheetId="40" r:id="rId17"/>
    <sheet name="RPFUNGSI_A18" sheetId="41" r:id="rId18"/>
  </sheets>
  <definedNames>
    <definedName name="_xlnm.Print_Area" localSheetId="0">RPFUNGSI_A01!$A$1:$W$23</definedName>
    <definedName name="_xlnm.Print_Area" localSheetId="1">RPFUNGSI_A02!$A$1:$AA$22</definedName>
    <definedName name="_xlnm.Print_Area" localSheetId="2">RPFUNGSI_A03!$A$1:$Y$32</definedName>
    <definedName name="_xlnm.Print_Area" localSheetId="3">RPFUNGSI_A04!$A$1:$W$22</definedName>
    <definedName name="_xlnm.Print_Area" localSheetId="4">RPFUNGSI_A05!$A$1:$AA$23</definedName>
    <definedName name="_xlnm.Print_Area" localSheetId="5">RPFUNGSI_A06!$A$1:$Z$33</definedName>
    <definedName name="_xlnm.Print_Area" localSheetId="6">RPFUNGSI_A07!$A$1:$U$23</definedName>
    <definedName name="_xlnm.Print_Area" localSheetId="7">RPFUNGSI_A08!$A$1:$AE$29</definedName>
    <definedName name="_xlnm.Print_Area" localSheetId="8">RPFUNGSI_A09!$A$1:$W$23</definedName>
    <definedName name="_xlnm.Print_Area" localSheetId="9">RPFUNGSI_A10!$A$1:$AC$31</definedName>
    <definedName name="_xlnm.Print_Area" localSheetId="10">RPFUNGSI_A11!$A$1:$AG$38</definedName>
    <definedName name="_xlnm.Print_Area" localSheetId="11">RPFUNGSI_A12!$A$1:$P$45</definedName>
    <definedName name="_xlnm.Print_Area" localSheetId="12">RPFUNGSI_A13!$A$1:$Z$23</definedName>
    <definedName name="_xlnm.Print_Area" localSheetId="13">RPFUNGSI_A14!$A$1:$T$29</definedName>
    <definedName name="_xlnm.Print_Area" localSheetId="14">RPFUNGSI_A15!$A$1:$N$36</definedName>
    <definedName name="_xlnm.Print_Area" localSheetId="15">RPFUNGSI_A16!$A$1:$L$34</definedName>
    <definedName name="_xlnm.Print_Area" localSheetId="16">RPFUNGSI_A17!$A$1:$S$42</definedName>
    <definedName name="_xlnm.Print_Area" localSheetId="17">RPFUNGSI_A18!$A$1:$T$39</definedName>
  </definedNames>
  <calcPr calcId="191029"/>
</workbook>
</file>

<file path=xl/calcChain.xml><?xml version="1.0" encoding="utf-8"?>
<calcChain xmlns="http://schemas.openxmlformats.org/spreadsheetml/2006/main">
  <c r="J27" i="38" l="1"/>
  <c r="J23" i="24"/>
  <c r="K23" i="24"/>
  <c r="L23" i="24"/>
  <c r="M23" i="24"/>
  <c r="N23" i="24"/>
  <c r="O23" i="24"/>
  <c r="P23" i="24"/>
  <c r="I23" i="24"/>
  <c r="W15" i="33"/>
  <c r="W16" i="33"/>
  <c r="W17" i="33"/>
  <c r="W18" i="33"/>
  <c r="W19" i="33"/>
  <c r="W20" i="33"/>
  <c r="W21" i="33"/>
  <c r="W22" i="33"/>
  <c r="W23" i="33"/>
</calcChain>
</file>

<file path=xl/sharedStrings.xml><?xml version="1.0" encoding="utf-8"?>
<sst xmlns="http://schemas.openxmlformats.org/spreadsheetml/2006/main" count="974" uniqueCount="334">
  <si>
    <t>Provinsi</t>
  </si>
  <si>
    <t>:</t>
  </si>
  <si>
    <t>Tahun</t>
  </si>
  <si>
    <t>No</t>
  </si>
  <si>
    <t>Total</t>
  </si>
  <si>
    <t>Formulir RPFUNGSI_A01</t>
  </si>
  <si>
    <t>Formulir RPFUNGSI_A04</t>
  </si>
  <si>
    <t>Alamat</t>
  </si>
  <si>
    <t>Formulir RPFUNGSI_A05</t>
  </si>
  <si>
    <t>Nama UPTD/BIBD</t>
  </si>
  <si>
    <t>Sapi Potong</t>
  </si>
  <si>
    <t>Sapi Perah</t>
  </si>
  <si>
    <t>Kerbau</t>
  </si>
  <si>
    <t>Formulir RPFUNGSI_A06</t>
  </si>
  <si>
    <t>Breeding Farm</t>
  </si>
  <si>
    <t>Formulir RPFUNGSI_A07</t>
  </si>
  <si>
    <t>Formulir RPFUNGSI_A11</t>
  </si>
  <si>
    <t>Formulir RPFUNGSI_A12</t>
  </si>
  <si>
    <t>A</t>
  </si>
  <si>
    <t>IB</t>
  </si>
  <si>
    <t>Target</t>
  </si>
  <si>
    <t>Realisasi</t>
  </si>
  <si>
    <t>Semen Beku (Dosis)</t>
  </si>
  <si>
    <t>B</t>
  </si>
  <si>
    <t>C</t>
  </si>
  <si>
    <t>Nama POS Pelayanan IB</t>
  </si>
  <si>
    <t>Mikroskop (Unit)</t>
  </si>
  <si>
    <t>Alat IB (Set)</t>
  </si>
  <si>
    <t>Container (Unit)</t>
  </si>
  <si>
    <t>Nama Badan Usaha</t>
  </si>
  <si>
    <t>POS PELAYANAN INSEMINASI BUATAN (IB) DAN INFRASTRUKTUR PENDUKUNG</t>
  </si>
  <si>
    <r>
      <t xml:space="preserve">Nama </t>
    </r>
    <r>
      <rPr>
        <b/>
        <i/>
        <sz val="10"/>
        <rFont val="Arial"/>
        <family val="2"/>
      </rPr>
      <t>Unit Farm</t>
    </r>
  </si>
  <si>
    <t>A. Provinsi</t>
  </si>
  <si>
    <t>B. Kabupaten/Kota</t>
  </si>
  <si>
    <t>Total (A+B)</t>
  </si>
  <si>
    <t>Total A</t>
  </si>
  <si>
    <t>Total B</t>
  </si>
  <si>
    <t>Total C</t>
  </si>
  <si>
    <t>Total (A+B+C)</t>
  </si>
  <si>
    <t>Perusahaan</t>
  </si>
  <si>
    <t>PS</t>
  </si>
  <si>
    <t>FS</t>
  </si>
  <si>
    <t>GPS</t>
  </si>
  <si>
    <t>Peternak Mandiri</t>
  </si>
  <si>
    <t>Produktif</t>
  </si>
  <si>
    <t>Belum Produktif</t>
  </si>
  <si>
    <t>Nama Peternak/Nama Badan Usaha</t>
  </si>
  <si>
    <t xml:space="preserve">Koordinat </t>
  </si>
  <si>
    <t>Kode Kabupaten/Kota</t>
  </si>
  <si>
    <t>Nama Kabupaten/Kota</t>
  </si>
  <si>
    <r>
      <t xml:space="preserve">Nama Unit </t>
    </r>
    <r>
      <rPr>
        <b/>
        <i/>
        <sz val="10"/>
        <rFont val="Arial"/>
        <family val="2"/>
      </rPr>
      <t>Hatchery</t>
    </r>
  </si>
  <si>
    <r>
      <t xml:space="preserve">Lokasi Unit </t>
    </r>
    <r>
      <rPr>
        <b/>
        <i/>
        <sz val="10"/>
        <rFont val="Arial"/>
        <family val="2"/>
      </rPr>
      <t>Hatchery</t>
    </r>
    <r>
      <rPr>
        <b/>
        <sz val="10"/>
        <rFont val="Arial"/>
        <family val="2"/>
      </rPr>
      <t xml:space="preserve"> </t>
    </r>
  </si>
  <si>
    <r>
      <t xml:space="preserve">Lokasi Unit </t>
    </r>
    <r>
      <rPr>
        <b/>
        <i/>
        <sz val="10"/>
        <rFont val="Arial"/>
        <family val="2"/>
      </rPr>
      <t>Breeding</t>
    </r>
    <r>
      <rPr>
        <b/>
        <sz val="10"/>
        <rFont val="Arial"/>
        <family val="2"/>
      </rPr>
      <t xml:space="preserve"> Farm</t>
    </r>
  </si>
  <si>
    <r>
      <t xml:space="preserve">Hatchery </t>
    </r>
    <r>
      <rPr>
        <b/>
        <sz val="10"/>
        <rFont val="Arial"/>
        <family val="2"/>
      </rPr>
      <t>Ayam Ras Petelur</t>
    </r>
  </si>
  <si>
    <r>
      <t xml:space="preserve">Hatchery </t>
    </r>
    <r>
      <rPr>
        <b/>
        <sz val="10"/>
        <rFont val="Arial"/>
        <family val="2"/>
      </rPr>
      <t>Ayam Ras Pedaging</t>
    </r>
  </si>
  <si>
    <t>Peternak Mandiri/Kemitraan</t>
  </si>
  <si>
    <t>Mandiri/Kemitraan</t>
  </si>
  <si>
    <t>Telur Konsumsi (Kg)</t>
  </si>
  <si>
    <t xml:space="preserve">Jumlah Produksi </t>
  </si>
  <si>
    <t>Daging (Kg)</t>
  </si>
  <si>
    <t>Bobot Rata-Rata Panen Itik Potong (Kg/Ekor)</t>
  </si>
  <si>
    <t>Telur Tetas (Butir)</t>
  </si>
  <si>
    <t>Pedaging</t>
  </si>
  <si>
    <t>Petelur</t>
  </si>
  <si>
    <t>KA</t>
  </si>
  <si>
    <t>TARGET DAN REALISASI INSEMINASI BUATAN (IB) SERTA KAWIN ALAM (KA)</t>
  </si>
  <si>
    <t>Kode Provinsi/Kabupaten/Kota</t>
  </si>
  <si>
    <t xml:space="preserve">PENERBITAN SURAT KETERANGAN LAYAK BIBIT (SKLB) </t>
  </si>
  <si>
    <t>Susu Segar (Kg)</t>
  </si>
  <si>
    <t>Mani/Semen (Dosis)</t>
  </si>
  <si>
    <t>Embrio (Dosis)</t>
  </si>
  <si>
    <t>Lainnya</t>
  </si>
  <si>
    <t>Ternak Hidup (Ekor)</t>
  </si>
  <si>
    <t>Lokasi UPTD/BIBD</t>
  </si>
  <si>
    <r>
      <rPr>
        <b/>
        <i/>
        <sz val="12"/>
        <rFont val="Arial"/>
        <family val="2"/>
      </rPr>
      <t>HATCHERY</t>
    </r>
    <r>
      <rPr>
        <b/>
        <sz val="12"/>
        <rFont val="Arial"/>
        <family val="2"/>
      </rPr>
      <t xml:space="preserve"> AYAM RAS PETELUR</t>
    </r>
  </si>
  <si>
    <t>Formulir RPFUNGSI_A02</t>
  </si>
  <si>
    <t>Formulir RPFUNGSI_A03</t>
  </si>
  <si>
    <r>
      <t>Nama Unit</t>
    </r>
    <r>
      <rPr>
        <b/>
        <i/>
        <sz val="10"/>
        <rFont val="Arial"/>
        <family val="2"/>
      </rPr>
      <t xml:space="preserve"> Farm</t>
    </r>
  </si>
  <si>
    <r>
      <rPr>
        <b/>
        <i/>
        <sz val="12"/>
        <rFont val="Arial"/>
        <family val="2"/>
      </rPr>
      <t xml:space="preserve"> FARM</t>
    </r>
    <r>
      <rPr>
        <b/>
        <sz val="12"/>
        <rFont val="Arial"/>
        <family val="2"/>
      </rPr>
      <t xml:space="preserve"> BUDIDAYA AYAM RAS PETELUR</t>
    </r>
  </si>
  <si>
    <r>
      <rPr>
        <b/>
        <i/>
        <sz val="12"/>
        <rFont val="Arial"/>
        <family val="2"/>
      </rPr>
      <t>HATCHERY</t>
    </r>
    <r>
      <rPr>
        <b/>
        <sz val="12"/>
        <rFont val="Arial"/>
        <family val="2"/>
      </rPr>
      <t xml:space="preserve"> AYAM RAS PEDAGING</t>
    </r>
  </si>
  <si>
    <r>
      <rPr>
        <b/>
        <i/>
        <sz val="12"/>
        <rFont val="Arial"/>
        <family val="2"/>
      </rPr>
      <t>HATCHERY</t>
    </r>
    <r>
      <rPr>
        <b/>
        <sz val="12"/>
        <rFont val="Arial"/>
        <family val="2"/>
      </rPr>
      <t xml:space="preserve"> ITIK </t>
    </r>
  </si>
  <si>
    <r>
      <t xml:space="preserve">Hatchery </t>
    </r>
    <r>
      <rPr>
        <b/>
        <sz val="10"/>
        <rFont val="Arial"/>
        <family val="2"/>
      </rPr>
      <t>Itik</t>
    </r>
  </si>
  <si>
    <t>Formulir RPFUNGSI_A08</t>
  </si>
  <si>
    <t>Formulir RPFUNGSI_A09</t>
  </si>
  <si>
    <t>Formulir RPFUNGSI_A10</t>
  </si>
  <si>
    <t>Lokasi POS Pelayanan IB</t>
  </si>
  <si>
    <t>Formulir RPFUNGSI_A13</t>
  </si>
  <si>
    <r>
      <rPr>
        <b/>
        <i/>
        <sz val="12"/>
        <rFont val="Arial"/>
        <family val="2"/>
      </rPr>
      <t>HATCHERY</t>
    </r>
    <r>
      <rPr>
        <b/>
        <sz val="12"/>
        <rFont val="Arial"/>
        <family val="2"/>
      </rPr>
      <t xml:space="preserve"> AYAM LOKAL</t>
    </r>
  </si>
  <si>
    <r>
      <t xml:space="preserve">Hatchery </t>
    </r>
    <r>
      <rPr>
        <b/>
        <sz val="10"/>
        <rFont val="Arial"/>
        <family val="2"/>
      </rPr>
      <t>Ayam</t>
    </r>
    <r>
      <rPr>
        <b/>
        <i/>
        <sz val="10"/>
        <rFont val="Arial"/>
        <family val="2"/>
      </rPr>
      <t xml:space="preserve"> Lokal</t>
    </r>
  </si>
  <si>
    <t>Formulir RPFUNGSI_A14</t>
  </si>
  <si>
    <t>Formulir RPFUNGSI_A15</t>
  </si>
  <si>
    <t>Formulir RPFUNGSI_A16</t>
  </si>
  <si>
    <t>dst</t>
  </si>
  <si>
    <t>Konsumsi Pakan (Gram/Ekor/Hari)</t>
  </si>
  <si>
    <t>1. Pembibitan</t>
  </si>
  <si>
    <t>2. Budidaya/Pengembangbiakan</t>
  </si>
  <si>
    <t>3. Penggemukan</t>
  </si>
  <si>
    <t>5. Produksi Telur/Susu</t>
  </si>
  <si>
    <t>6. Lainnya</t>
  </si>
  <si>
    <t>1. Sapi Potong</t>
  </si>
  <si>
    <t>2. Sapi Perah</t>
  </si>
  <si>
    <t>3. Kerbau</t>
  </si>
  <si>
    <t>4. Kuda</t>
  </si>
  <si>
    <t>5. Kambing</t>
  </si>
  <si>
    <t>6. Domba</t>
  </si>
  <si>
    <t>7. Babi</t>
  </si>
  <si>
    <t>dst.</t>
  </si>
  <si>
    <r>
      <t xml:space="preserve">Lokasi Unit </t>
    </r>
    <r>
      <rPr>
        <b/>
        <i/>
        <sz val="10"/>
        <rFont val="Arial"/>
        <family val="2"/>
      </rPr>
      <t>Breeding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Farm</t>
    </r>
  </si>
  <si>
    <r>
      <rPr>
        <b/>
        <i/>
        <sz val="12"/>
        <rFont val="Arial"/>
        <family val="2"/>
      </rPr>
      <t xml:space="preserve"> FARM</t>
    </r>
    <r>
      <rPr>
        <b/>
        <sz val="12"/>
        <rFont val="Arial"/>
        <family val="2"/>
      </rPr>
      <t xml:space="preserve"> BUDIDAYA AYAM RAS PEDAGING</t>
    </r>
  </si>
  <si>
    <r>
      <t xml:space="preserve">Jenis Ternak </t>
    </r>
    <r>
      <rPr>
        <b/>
        <vertAlign val="superscript"/>
        <sz val="10"/>
        <rFont val="Arial"/>
        <family val="2"/>
      </rPr>
      <t>1)</t>
    </r>
  </si>
  <si>
    <t>1. Perorangan/Pribadi</t>
  </si>
  <si>
    <t>2. Kelompok</t>
  </si>
  <si>
    <t>Nama Unit Usaha</t>
  </si>
  <si>
    <t>Keterangan:</t>
  </si>
  <si>
    <r>
      <t xml:space="preserve">Komoditas Ternak </t>
    </r>
    <r>
      <rPr>
        <b/>
        <vertAlign val="superscript"/>
        <sz val="10"/>
        <color theme="1"/>
        <rFont val="Arial"/>
        <family val="2"/>
      </rPr>
      <t>1)</t>
    </r>
  </si>
  <si>
    <t>4. Kambing</t>
  </si>
  <si>
    <t>5. Domba</t>
  </si>
  <si>
    <t>6. Babi</t>
  </si>
  <si>
    <t>7.Ayam Lokal</t>
  </si>
  <si>
    <t>8. Ayam Ras Petelur</t>
  </si>
  <si>
    <t>9. Ayam Ras Pedaging</t>
  </si>
  <si>
    <t>10. Itik</t>
  </si>
  <si>
    <t>11. Kelinci</t>
  </si>
  <si>
    <t>12. Puyuh</t>
  </si>
  <si>
    <t>3. Swasta</t>
  </si>
  <si>
    <t>4. Koperasi</t>
  </si>
  <si>
    <r>
      <t xml:space="preserve">Lokasi Unit </t>
    </r>
    <r>
      <rPr>
        <b/>
        <i/>
        <sz val="10"/>
        <rFont val="Arial"/>
        <family val="2"/>
      </rPr>
      <t>Farm</t>
    </r>
  </si>
  <si>
    <r>
      <t xml:space="preserve">Lokasi Unit </t>
    </r>
    <r>
      <rPr>
        <b/>
        <i/>
        <sz val="10"/>
        <rFont val="Arial"/>
        <family val="2"/>
      </rPr>
      <t>Farm</t>
    </r>
    <r>
      <rPr>
        <b/>
        <sz val="10"/>
        <rFont val="Arial"/>
        <family val="2"/>
      </rPr>
      <t xml:space="preserve"> </t>
    </r>
  </si>
  <si>
    <t xml:space="preserve">Lokasi Unit Farm </t>
  </si>
  <si>
    <t>Jumlah Ternak (Ekor)</t>
  </si>
  <si>
    <t>Produksi Bibit</t>
  </si>
  <si>
    <t>Produksi Benih</t>
  </si>
  <si>
    <t>UPTD/BIBD PERBENIHAN DAN PERBIBITAN TERNAK</t>
  </si>
  <si>
    <t xml:space="preserve">Jumlah Distribusi Semen Beku </t>
  </si>
  <si>
    <t>Jumlah Distribusi Semen Cair</t>
  </si>
  <si>
    <t>DISTRIBUSI SEMEN DARI PROVINSI KE KABUPATEN</t>
  </si>
  <si>
    <t>Pembibitan</t>
  </si>
  <si>
    <t>Budidaya untuk Produksi Daging</t>
  </si>
  <si>
    <t>Budidaya untuk Produksi Telur</t>
  </si>
  <si>
    <r>
      <t>*)</t>
    </r>
    <r>
      <rPr>
        <sz val="10"/>
        <rFont val="Arial"/>
        <family val="2"/>
      </rPr>
      <t xml:space="preserve"> Alamat sesuai dengan sertifikat GFP</t>
    </r>
  </si>
  <si>
    <t>Formulir RPFUNGSI_A17</t>
  </si>
  <si>
    <t>Formulir RPFUNGSI_A18</t>
  </si>
  <si>
    <r>
      <t xml:space="preserve">Tujuan Pemeliharaan </t>
    </r>
    <r>
      <rPr>
        <b/>
        <vertAlign val="superscript"/>
        <sz val="10"/>
        <rFont val="Arial"/>
        <family val="2"/>
      </rPr>
      <t>3)</t>
    </r>
  </si>
  <si>
    <r>
      <t>Jenis dan Rumpun/Galur Ternak</t>
    </r>
    <r>
      <rPr>
        <b/>
        <vertAlign val="superscript"/>
        <sz val="10"/>
        <rFont val="Arial"/>
        <family val="2"/>
      </rPr>
      <t>*)</t>
    </r>
  </si>
  <si>
    <r>
      <t>Jenis dan Rumpun/Galur Ternak</t>
    </r>
    <r>
      <rPr>
        <b/>
        <vertAlign val="superscript"/>
        <sz val="10"/>
        <color theme="1"/>
        <rFont val="Arial"/>
        <family val="2"/>
      </rPr>
      <t>*)</t>
    </r>
  </si>
  <si>
    <r>
      <t>*)</t>
    </r>
    <r>
      <rPr>
        <sz val="10"/>
        <rFont val="Arial"/>
        <family val="2"/>
      </rPr>
      <t xml:space="preserve"> Alamat sesuai dengan sertifikat GBP</t>
    </r>
  </si>
  <si>
    <r>
      <rPr>
        <sz val="10"/>
        <rFont val="Arial"/>
        <family val="2"/>
      </rPr>
      <t>Komoditas Ternak</t>
    </r>
    <r>
      <rPr>
        <vertAlign val="superscript"/>
        <sz val="10"/>
        <rFont val="Arial"/>
        <family val="2"/>
      </rPr>
      <t xml:space="preserve"> 1)</t>
    </r>
  </si>
  <si>
    <r>
      <t xml:space="preserve">Lokasi Unit Usaha </t>
    </r>
    <r>
      <rPr>
        <b/>
        <vertAlign val="superscript"/>
        <sz val="10"/>
        <rFont val="Arial"/>
        <family val="2"/>
      </rPr>
      <t>*)</t>
    </r>
  </si>
  <si>
    <t xml:space="preserve">Alamat </t>
  </si>
  <si>
    <t>Total
(15)+(16)</t>
  </si>
  <si>
    <t>Total
(12)+(13)</t>
  </si>
  <si>
    <t>Nama Provinsi/Kabupaten/Kota</t>
  </si>
  <si>
    <r>
      <rPr>
        <b/>
        <i/>
        <sz val="12"/>
        <rFont val="Arial"/>
        <family val="2"/>
      </rPr>
      <t>FARM</t>
    </r>
    <r>
      <rPr>
        <b/>
        <sz val="12"/>
        <rFont val="Arial"/>
        <family val="2"/>
      </rPr>
      <t xml:space="preserve"> PEMBIBITAN (</t>
    </r>
    <r>
      <rPr>
        <b/>
        <i/>
        <sz val="12"/>
        <rFont val="Arial"/>
        <family val="2"/>
      </rPr>
      <t>BREEDING</t>
    </r>
    <r>
      <rPr>
        <b/>
        <sz val="12"/>
        <rFont val="Arial"/>
        <family val="2"/>
      </rPr>
      <t>) AYAM RAS PEDAGING</t>
    </r>
  </si>
  <si>
    <r>
      <rPr>
        <b/>
        <i/>
        <sz val="12"/>
        <rFont val="Arial"/>
        <family val="2"/>
      </rPr>
      <t xml:space="preserve"> FARM</t>
    </r>
    <r>
      <rPr>
        <b/>
        <sz val="12"/>
        <rFont val="Arial"/>
        <family val="2"/>
      </rPr>
      <t xml:space="preserve"> PEMBIBITAN ATAU BUDIDAYA AYAM LOKAL</t>
    </r>
  </si>
  <si>
    <r>
      <t xml:space="preserve"> </t>
    </r>
    <r>
      <rPr>
        <b/>
        <i/>
        <sz val="12"/>
        <rFont val="Arial"/>
        <family val="2"/>
      </rPr>
      <t>FARM</t>
    </r>
    <r>
      <rPr>
        <b/>
        <sz val="12"/>
        <rFont val="Arial"/>
        <family val="2"/>
      </rPr>
      <t xml:space="preserve"> PEMBIBITAN ATAU BUDIDAYA ITIK</t>
    </r>
  </si>
  <si>
    <r>
      <t xml:space="preserve"> </t>
    </r>
    <r>
      <rPr>
        <b/>
        <i/>
        <sz val="12"/>
        <rFont val="Arial"/>
        <family val="2"/>
      </rPr>
      <t>FARM</t>
    </r>
    <r>
      <rPr>
        <b/>
        <sz val="12"/>
        <rFont val="Arial"/>
        <family val="2"/>
      </rPr>
      <t xml:space="preserve"> PEMBIBITAN ATAU BUDIDAYA TERNAK</t>
    </r>
  </si>
  <si>
    <t>Kecamatan/Distrik</t>
  </si>
  <si>
    <r>
      <t xml:space="preserve">Breeding Farm </t>
    </r>
    <r>
      <rPr>
        <b/>
        <sz val="10"/>
        <rFont val="Arial"/>
        <family val="2"/>
      </rPr>
      <t>Ayam Ras Pedaging</t>
    </r>
  </si>
  <si>
    <t>Kelurahan/Desa/Nagari</t>
  </si>
  <si>
    <t>4. Pembesaran Ternak Betina (Rearing)</t>
  </si>
  <si>
    <r>
      <t xml:space="preserve">UNIT USAHA YANG MEMILIKI SERTIFIKAT </t>
    </r>
    <r>
      <rPr>
        <b/>
        <i/>
        <sz val="12"/>
        <rFont val="Arial"/>
        <family val="2"/>
      </rPr>
      <t>GOOD BREEDING PRACTICES</t>
    </r>
    <r>
      <rPr>
        <b/>
        <sz val="12"/>
        <rFont val="Arial"/>
        <family val="2"/>
      </rPr>
      <t xml:space="preserve"> </t>
    </r>
  </si>
  <si>
    <t>Bobot Rata-Rata Panen Ayam Siap Potong (Kg/Ekor)</t>
  </si>
  <si>
    <r>
      <t>Bobot Rata-Rata Panen Ayam Siap Potong/</t>
    </r>
    <r>
      <rPr>
        <b/>
        <i/>
        <sz val="10"/>
        <rFont val="Arial"/>
        <family val="2"/>
      </rPr>
      <t>Livebird</t>
    </r>
    <r>
      <rPr>
        <b/>
        <sz val="10"/>
        <rFont val="Arial"/>
        <family val="2"/>
      </rPr>
      <t xml:space="preserve"> (Kg/Ekor)</t>
    </r>
  </si>
  <si>
    <t>8. Itik Manila</t>
  </si>
  <si>
    <t>9. Kelinci</t>
  </si>
  <si>
    <t>10. Puyuh</t>
  </si>
  <si>
    <t>Produksi DOC (Ekor/Tahun)</t>
  </si>
  <si>
    <r>
      <t>Kapasitas Kandang</t>
    </r>
    <r>
      <rPr>
        <b/>
        <i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(Ekor/Tahun)</t>
    </r>
  </si>
  <si>
    <t>Jumlah Populasi (Ekor/Tahun)</t>
  </si>
  <si>
    <t>Produksi Telur Tetas (Butir/Tahun)</t>
  </si>
  <si>
    <r>
      <t xml:space="preserve">Kapasitas </t>
    </r>
    <r>
      <rPr>
        <b/>
        <i/>
        <sz val="10"/>
        <color theme="1"/>
        <rFont val="Arial"/>
        <family val="2"/>
      </rPr>
      <t xml:space="preserve">Hatchery </t>
    </r>
    <r>
      <rPr>
        <b/>
        <sz val="10"/>
        <color theme="1"/>
        <rFont val="Arial"/>
        <family val="2"/>
      </rPr>
      <t>(Butir/Tahun)</t>
    </r>
  </si>
  <si>
    <r>
      <t>Jumlah Produksi Ayam Siap Potong/</t>
    </r>
    <r>
      <rPr>
        <b/>
        <i/>
        <sz val="10"/>
        <rFont val="Arial"/>
        <family val="2"/>
      </rPr>
      <t>Livebird</t>
    </r>
    <r>
      <rPr>
        <b/>
        <sz val="10"/>
        <rFont val="Arial"/>
        <family val="2"/>
      </rPr>
      <t xml:space="preserve"> (Ekor/Tahun)</t>
    </r>
  </si>
  <si>
    <r>
      <rPr>
        <b/>
        <i/>
        <sz val="12"/>
        <rFont val="Arial"/>
        <family val="2"/>
      </rPr>
      <t>FARM</t>
    </r>
    <r>
      <rPr>
        <b/>
        <sz val="12"/>
        <rFont val="Arial"/>
        <family val="2"/>
      </rPr>
      <t xml:space="preserve"> PEMBIBITAN (</t>
    </r>
    <r>
      <rPr>
        <b/>
        <i/>
        <sz val="12"/>
        <rFont val="Arial"/>
        <family val="2"/>
      </rPr>
      <t>BREEDING</t>
    </r>
    <r>
      <rPr>
        <b/>
        <sz val="12"/>
        <rFont val="Arial"/>
        <family val="2"/>
      </rPr>
      <t>) AYAM RAS PETELUR</t>
    </r>
  </si>
  <si>
    <t>Jumlah Produksi Telur Konsumsi (Kg/Tahun)</t>
  </si>
  <si>
    <t>Telur Tetas (Butir/Tahun)</t>
  </si>
  <si>
    <t>Telur Konsumsi (Kg/Tahun)</t>
  </si>
  <si>
    <t>Produksi DOD (Ekor/Tahun)</t>
  </si>
  <si>
    <t>Itik Potong (Ekor/Tahun)</t>
  </si>
  <si>
    <t>2. Budidaya untuk Produksi Daging</t>
  </si>
  <si>
    <t>3. Budidaya untuk Produksi Telur</t>
  </si>
  <si>
    <t>Kapasitas Kandang Ternak (Ekor/Tahun)</t>
  </si>
  <si>
    <r>
      <t xml:space="preserve">Status Kepemilikan </t>
    </r>
    <r>
      <rPr>
        <b/>
        <i/>
        <sz val="10"/>
        <color theme="1"/>
        <rFont val="Arial"/>
        <family val="2"/>
      </rPr>
      <t>Farm</t>
    </r>
    <r>
      <rPr>
        <b/>
        <sz val="10"/>
        <color theme="1"/>
        <rFont val="Arial"/>
        <family val="2"/>
      </rPr>
      <t xml:space="preserve"> </t>
    </r>
    <r>
      <rPr>
        <b/>
        <vertAlign val="superscript"/>
        <sz val="10"/>
        <color theme="1"/>
        <rFont val="Arial"/>
        <family val="2"/>
      </rPr>
      <t>2)</t>
    </r>
  </si>
  <si>
    <t>Jumlah Produksi/Tahun</t>
  </si>
  <si>
    <t>Semen Beku (Dosis/Tahun)</t>
  </si>
  <si>
    <t>Akseptor (Ekor/Tahun)</t>
  </si>
  <si>
    <t>Kelahiran (Ekor/Tahun)</t>
  </si>
  <si>
    <t>Jumlah Tenaga (Orang) per 31 Desember t-1</t>
  </si>
  <si>
    <r>
      <t>N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Cair (Liter)</t>
    </r>
  </si>
  <si>
    <t>Fasilitas Infrastruktur Pendukung/Tahun</t>
  </si>
  <si>
    <t>Jumlah Bibit (Ekor/Tahun)</t>
  </si>
  <si>
    <t>Jumlah Benih (Dosis/Tahun)</t>
  </si>
  <si>
    <t>Jumlah (Dosis/Tahun)</t>
  </si>
  <si>
    <r>
      <t xml:space="preserve">UNIT USAHA YANG MEMILIKI SERTIFIKAT </t>
    </r>
    <r>
      <rPr>
        <b/>
        <i/>
        <sz val="12"/>
        <rFont val="Arial"/>
        <family val="2"/>
      </rPr>
      <t>GOOD FARMING PRACTICES</t>
    </r>
    <r>
      <rPr>
        <b/>
        <sz val="12"/>
        <rFont val="Arial"/>
        <family val="2"/>
      </rPr>
      <t xml:space="preserve"> </t>
    </r>
  </si>
  <si>
    <r>
      <t xml:space="preserve">Level Sertifikat </t>
    </r>
    <r>
      <rPr>
        <b/>
        <i/>
        <sz val="10"/>
        <rFont val="Arial"/>
        <family val="2"/>
      </rPr>
      <t>GFP</t>
    </r>
  </si>
  <si>
    <r>
      <t xml:space="preserve">Nomor Sertifikat </t>
    </r>
    <r>
      <rPr>
        <b/>
        <i/>
        <sz val="10"/>
        <rFont val="Arial"/>
        <family val="2"/>
      </rPr>
      <t>GFP</t>
    </r>
  </si>
  <si>
    <r>
      <t xml:space="preserve">Nomor Sertifikat </t>
    </r>
    <r>
      <rPr>
        <b/>
        <i/>
        <sz val="10"/>
        <rFont val="Arial"/>
        <family val="2"/>
      </rPr>
      <t>GBP</t>
    </r>
  </si>
  <si>
    <r>
      <t xml:space="preserve">Produksi </t>
    </r>
    <r>
      <rPr>
        <b/>
        <i/>
        <sz val="10"/>
        <rFont val="Arial"/>
        <family val="2"/>
      </rPr>
      <t>DOC</t>
    </r>
    <r>
      <rPr>
        <b/>
        <sz val="10"/>
        <rFont val="Arial"/>
        <family val="2"/>
      </rPr>
      <t xml:space="preserve"> (Ekor/Tahun)</t>
    </r>
  </si>
  <si>
    <r>
      <t>Ayam Siap Potong/</t>
    </r>
    <r>
      <rPr>
        <b/>
        <i/>
        <sz val="10"/>
        <rFont val="Arial"/>
        <family val="2"/>
      </rPr>
      <t>Livebird</t>
    </r>
    <r>
      <rPr>
        <b/>
        <sz val="10"/>
        <rFont val="Arial"/>
        <family val="2"/>
      </rPr>
      <t xml:space="preserve"> (Ekor/Tahun)</t>
    </r>
  </si>
  <si>
    <r>
      <t xml:space="preserve">Tujuan Pemeliharaan 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
</t>
    </r>
  </si>
  <si>
    <r>
      <t>Tujuan Pemeliharaan</t>
    </r>
    <r>
      <rPr>
        <vertAlign val="superscript"/>
        <sz val="10"/>
        <rFont val="Arial"/>
        <family val="2"/>
      </rPr>
      <t xml:space="preserve"> 1)</t>
    </r>
  </si>
  <si>
    <t>1. Ya</t>
  </si>
  <si>
    <t>2. Tidak</t>
  </si>
  <si>
    <r>
      <t xml:space="preserve">Nama Unit </t>
    </r>
    <r>
      <rPr>
        <b/>
        <i/>
        <sz val="10"/>
        <color theme="1"/>
        <rFont val="Arial"/>
        <family val="2"/>
      </rPr>
      <t>Hatchery</t>
    </r>
  </si>
  <si>
    <r>
      <t xml:space="preserve">KomoditasTernak </t>
    </r>
    <r>
      <rPr>
        <vertAlign val="superscript"/>
        <sz val="10"/>
        <color theme="1"/>
        <rFont val="Arial"/>
        <family val="2"/>
      </rPr>
      <t>1)</t>
    </r>
  </si>
  <si>
    <t>Lintang</t>
  </si>
  <si>
    <t>Bujur</t>
  </si>
  <si>
    <t>Jumlah Populasi (Ekor) per 31 desember t-1</t>
  </si>
  <si>
    <t>ASN</t>
  </si>
  <si>
    <t>NON ASN</t>
  </si>
  <si>
    <t>Total (12)+(13)</t>
  </si>
  <si>
    <t>Total (15)+(16)</t>
  </si>
  <si>
    <t>Total
 (15) + (16)</t>
  </si>
  <si>
    <t>Total
 (18) + (19)</t>
  </si>
  <si>
    <t>Total
(18)+(19)</t>
  </si>
  <si>
    <t>Total
(16)+(17)</t>
  </si>
  <si>
    <t>Total
(13)+(14)</t>
  </si>
  <si>
    <t>Total
(21)+(22)</t>
  </si>
  <si>
    <t>Total (19)+(20)</t>
  </si>
  <si>
    <r>
      <t>Telp/</t>
    </r>
    <r>
      <rPr>
        <b/>
        <i/>
        <sz val="10"/>
        <rFont val="Arial"/>
        <family val="2"/>
      </rPr>
      <t>HP</t>
    </r>
  </si>
  <si>
    <r>
      <t xml:space="preserve">Tujuan Pemeliharaan </t>
    </r>
    <r>
      <rPr>
        <vertAlign val="superscript"/>
        <sz val="10"/>
        <rFont val="Arial"/>
        <family val="2"/>
      </rPr>
      <t>1)</t>
    </r>
  </si>
  <si>
    <r>
      <t xml:space="preserve">Jenis Ternak </t>
    </r>
    <r>
      <rPr>
        <vertAlign val="superscript"/>
        <sz val="10"/>
        <rFont val="Arial"/>
        <family val="2"/>
      </rPr>
      <t>1)</t>
    </r>
  </si>
  <si>
    <r>
      <t xml:space="preserve">Status Kepemilikan </t>
    </r>
    <r>
      <rPr>
        <i/>
        <sz val="10"/>
        <rFont val="Arial"/>
        <family val="2"/>
      </rPr>
      <t>Farm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2)</t>
    </r>
  </si>
  <si>
    <r>
      <t xml:space="preserve">Tujuan Pemeliharaan </t>
    </r>
    <r>
      <rPr>
        <vertAlign val="superscript"/>
        <sz val="10"/>
        <rFont val="Arial"/>
        <family val="2"/>
      </rPr>
      <t>3)</t>
    </r>
  </si>
  <si>
    <t>Keterangan : Jumlah Tenaga per 31 Desember t-1</t>
  </si>
  <si>
    <r>
      <rPr>
        <vertAlign val="superscript"/>
        <sz val="10"/>
        <color theme="1"/>
        <rFont val="Arial"/>
        <family val="2"/>
      </rPr>
      <t>*)</t>
    </r>
    <r>
      <rPr>
        <sz val="10"/>
        <color theme="1"/>
        <rFont val="Arial"/>
        <family val="2"/>
      </rPr>
      <t xml:space="preserve"> Contoh : Sapi Bali, Kerbau Pampangan, Kambing PE, Domba Garut dst.</t>
    </r>
  </si>
  <si>
    <r>
      <t>Telp/</t>
    </r>
    <r>
      <rPr>
        <b/>
        <i/>
        <sz val="10"/>
        <rFont val="Arial"/>
        <family val="2"/>
      </rPr>
      <t>Email</t>
    </r>
  </si>
  <si>
    <t>Inseminator yang memiliki SIM-IB/SIPP inseminator/Keputusan Penugasan</t>
  </si>
  <si>
    <t>ATR yang Memiliki SIM-ATR/SIPP ATR/Keputusan Penugasan</t>
  </si>
  <si>
    <t>PKb yang Memiliki SIM-Pkb/SIPP Pkb/Keputusan Penugasan</t>
  </si>
  <si>
    <t>Kabupaten Manokwari</t>
  </si>
  <si>
    <t>Kabupaten Fak Fak</t>
  </si>
  <si>
    <t>Kabupaten Teluk Bintuni</t>
  </si>
  <si>
    <t>Kabupaten Teluk Wondama</t>
  </si>
  <si>
    <t>Kabupaten Kaimana</t>
  </si>
  <si>
    <t>Kabupaten Manokwari Selatan</t>
  </si>
  <si>
    <t>Kabupaten Pegunungan Arfak</t>
  </si>
  <si>
    <t>Provinsi Papua Barat</t>
  </si>
  <si>
    <t>-</t>
  </si>
  <si>
    <t>Mekar</t>
  </si>
  <si>
    <t>kahwang</t>
  </si>
  <si>
    <t xml:space="preserve">capinusa </t>
  </si>
  <si>
    <t>nusantara</t>
  </si>
  <si>
    <t>krakendep</t>
  </si>
  <si>
    <t>SMK tunggal jaya</t>
  </si>
  <si>
    <t xml:space="preserve">Airbesar </t>
  </si>
  <si>
    <t>Sar</t>
  </si>
  <si>
    <t>Satu Rasa</t>
  </si>
  <si>
    <t>Masina</t>
  </si>
  <si>
    <t>Tomandin</t>
  </si>
  <si>
    <t>Mandiri</t>
  </si>
  <si>
    <t>wurkendik</t>
  </si>
  <si>
    <t>Pirma</t>
  </si>
  <si>
    <t>Malakulikaras</t>
  </si>
  <si>
    <t xml:space="preserve">jln. mambruk </t>
  </si>
  <si>
    <t xml:space="preserve">Kamp. Bimajaya </t>
  </si>
  <si>
    <t xml:space="preserve">Kamp,airbesar </t>
  </si>
  <si>
    <t>Porum</t>
  </si>
  <si>
    <t>masina</t>
  </si>
  <si>
    <t>Lusiperi</t>
  </si>
  <si>
    <t>malakuli karas</t>
  </si>
  <si>
    <t>Tanama</t>
  </si>
  <si>
    <t>mbiimajaya</t>
  </si>
  <si>
    <t>airbesar</t>
  </si>
  <si>
    <t>porum</t>
  </si>
  <si>
    <t>fakfak barat</t>
  </si>
  <si>
    <t>fakfak tengah</t>
  </si>
  <si>
    <t>karas</t>
  </si>
  <si>
    <t>pariwari</t>
  </si>
  <si>
    <t>tomage</t>
  </si>
  <si>
    <t>kokas</t>
  </si>
  <si>
    <t>Fakfak</t>
  </si>
  <si>
    <t>-2.9152919,</t>
  </si>
  <si>
    <t>132.2133903,</t>
  </si>
  <si>
    <t>-2.9591755,</t>
  </si>
  <si>
    <t>132.353638,</t>
  </si>
  <si>
    <t>-3.4442839,</t>
  </si>
  <si>
    <t>132.8260719,</t>
  </si>
  <si>
    <t>132.2790337,</t>
  </si>
  <si>
    <t>-2.8288128,</t>
  </si>
  <si>
    <t>132.3265395,</t>
  </si>
  <si>
    <t>-2.9100804,</t>
  </si>
  <si>
    <t>132.1982836,</t>
  </si>
  <si>
    <t>-2.7699699,</t>
  </si>
  <si>
    <t>132.3964594,</t>
  </si>
  <si>
    <t>-2.918614,</t>
  </si>
  <si>
    <t>132.2921861,</t>
  </si>
  <si>
    <t>1,5</t>
  </si>
  <si>
    <t>3,5</t>
  </si>
  <si>
    <t>Leo Lagatawi</t>
  </si>
  <si>
    <t>Otis Asem</t>
  </si>
  <si>
    <t>Sam Rohromana</t>
  </si>
  <si>
    <t>Fatima Kramandondo</t>
  </si>
  <si>
    <t>Syahroni Draker</t>
  </si>
  <si>
    <t>Aprilia</t>
  </si>
  <si>
    <t>Agustinus Temongmere</t>
  </si>
  <si>
    <t>Nembuktet From Persada</t>
  </si>
  <si>
    <t>Sesa Manggampa</t>
  </si>
  <si>
    <t>Sisyani Jaya</t>
  </si>
  <si>
    <t xml:space="preserve">Koyaryar </t>
  </si>
  <si>
    <t>Usaha Mandiri</t>
  </si>
  <si>
    <t>Kampung Lusipesi</t>
  </si>
  <si>
    <t>Kampung Lusiperi</t>
  </si>
  <si>
    <t>Jl. Kadamber</t>
  </si>
  <si>
    <t>Wagom</t>
  </si>
  <si>
    <t>Pariwari</t>
  </si>
  <si>
    <t>Kampung Kriminah Krah</t>
  </si>
  <si>
    <t>Kampung Kriminah krah</t>
  </si>
  <si>
    <t>Kokas</t>
  </si>
  <si>
    <t>Kampung Taver</t>
  </si>
  <si>
    <t>Kammpung Taver</t>
  </si>
  <si>
    <t>Arguni</t>
  </si>
  <si>
    <t>Kampung Raduria</t>
  </si>
  <si>
    <t>Kampung raduria</t>
  </si>
  <si>
    <t>Fakfak Tengah</t>
  </si>
  <si>
    <t>Kampung Air Besar</t>
  </si>
  <si>
    <t>Nembuktet</t>
  </si>
  <si>
    <t>Kramomongga</t>
  </si>
  <si>
    <t>Jl. Kokas</t>
  </si>
  <si>
    <t>Wagom Utara</t>
  </si>
  <si>
    <t>Suparmanto</t>
  </si>
  <si>
    <t>Kampung Margomulyo</t>
  </si>
  <si>
    <t>Margumulyo</t>
  </si>
  <si>
    <t>Oransbari</t>
  </si>
  <si>
    <t>Andarias Sibidang</t>
  </si>
  <si>
    <t>Margomulyo</t>
  </si>
  <si>
    <t>Sesa Rinding</t>
  </si>
  <si>
    <t>Muhammad Faisal</t>
  </si>
  <si>
    <t>Sindang Jaya</t>
  </si>
  <si>
    <t>Ndut</t>
  </si>
  <si>
    <t>Sidang Jaya</t>
  </si>
  <si>
    <t>Sidomulyo</t>
  </si>
  <si>
    <t>Sapi Limosin</t>
  </si>
  <si>
    <t>Sapi Simental</t>
  </si>
  <si>
    <t>Sapi Brahman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</si>
</sst>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&quot;Rp&quot;* #,##0.00_-;\-&quot;Rp&quot;* #,##0.00_-;_-&quot;Rp&quot;* &quot;-&quot;??_-;_-@_-"/>
    <numFmt numFmtId="165" formatCode="0_);\(0\)"/>
    <numFmt numFmtId="166" formatCode="_(* #,##0_);_(* \(#,##0\);_(* &quot;-&quot;??_);_(@_)"/>
    <numFmt numFmtId="167" formatCode="0.0000000_);\(0.0000000\)"/>
  </numFmts>
  <fonts count="37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Monotype Corsiva"/>
      <family val="4"/>
    </font>
    <font>
      <sz val="11"/>
      <color theme="1"/>
      <name val="Calibri"/>
      <family val="2"/>
      <charset val="1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11"/>
      <name val="Calibri"/>
      <family val="2"/>
      <charset val="1"/>
      <scheme val="minor"/>
    </font>
    <font>
      <sz val="10"/>
      <color theme="1"/>
      <name val="Monotype Corsiva"/>
      <family val="4"/>
    </font>
    <font>
      <b/>
      <sz val="10"/>
      <color rgb="FF000000"/>
      <name val="Arial"/>
      <family val="2"/>
    </font>
    <font>
      <b/>
      <vertAlign val="superscript"/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vertAlign val="superscript"/>
      <sz val="10"/>
      <color theme="1"/>
      <name val="Arial"/>
      <family val="2"/>
    </font>
    <font>
      <sz val="11"/>
      <color theme="1"/>
      <name val="Calibri"/>
      <charset val="1"/>
      <scheme val="minor"/>
    </font>
    <font>
      <i/>
      <sz val="10"/>
      <color theme="1"/>
      <name val="Arial"/>
      <charset val="134"/>
    </font>
    <font>
      <sz val="10"/>
      <color rgb="FF000000"/>
      <name val="Arial"/>
      <charset val="134"/>
    </font>
    <font>
      <i/>
      <sz val="10"/>
      <name val="Arial"/>
      <charset val="134"/>
    </font>
    <font>
      <sz val="11"/>
      <name val="Calibri"/>
      <charset val="1"/>
      <scheme val="minor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1"/>
      </patternFill>
    </fill>
    <fill>
      <patternFill patternType="solid">
        <fgColor theme="0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" fillId="0" borderId="0"/>
    <xf numFmtId="0" fontId="31" fillId="0" borderId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283">
    <xf numFmtId="0" fontId="0" fillId="0" borderId="0" xfId="0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0" fillId="2" borderId="0" xfId="0" applyFill="1"/>
    <xf numFmtId="165" fontId="17" fillId="3" borderId="1" xfId="0" quotePrefix="1" applyNumberFormat="1" applyFont="1" applyFill="1" applyBorder="1" applyAlignment="1">
      <alignment horizontal="center" vertical="center"/>
    </xf>
    <xf numFmtId="165" fontId="17" fillId="3" borderId="2" xfId="0" quotePrefix="1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17" fillId="4" borderId="3" xfId="0" quotePrefix="1" applyNumberFormat="1" applyFont="1" applyFill="1" applyBorder="1" applyAlignment="1">
      <alignment horizontal="center" vertical="center"/>
    </xf>
    <xf numFmtId="165" fontId="17" fillId="4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165" fontId="17" fillId="0" borderId="0" xfId="0" applyNumberFormat="1" applyFont="1" applyAlignment="1">
      <alignment vertical="center"/>
    </xf>
    <xf numFmtId="165" fontId="17" fillId="3" borderId="5" xfId="0" quotePrefix="1" applyNumberFormat="1" applyFont="1" applyFill="1" applyBorder="1" applyAlignment="1">
      <alignment horizontal="center" vertical="center"/>
    </xf>
    <xf numFmtId="165" fontId="16" fillId="0" borderId="0" xfId="0" applyNumberFormat="1" applyFont="1" applyAlignment="1">
      <alignment vertical="center"/>
    </xf>
    <xf numFmtId="165" fontId="16" fillId="4" borderId="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justify" vertical="center" wrapText="1"/>
    </xf>
    <xf numFmtId="165" fontId="17" fillId="4" borderId="2" xfId="0" quotePrefix="1" applyNumberFormat="1" applyFont="1" applyFill="1" applyBorder="1" applyAlignment="1">
      <alignment horizontal="center" vertical="center"/>
    </xf>
    <xf numFmtId="165" fontId="13" fillId="2" borderId="3" xfId="0" quotePrefix="1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165" fontId="16" fillId="4" borderId="2" xfId="0" applyNumberFormat="1" applyFont="1" applyFill="1" applyBorder="1" applyAlignment="1">
      <alignment vertical="center"/>
    </xf>
    <xf numFmtId="165" fontId="5" fillId="4" borderId="2" xfId="0" quotePrefix="1" applyNumberFormat="1" applyFont="1" applyFill="1" applyBorder="1" applyAlignment="1">
      <alignment vertical="center"/>
    </xf>
    <xf numFmtId="165" fontId="18" fillId="4" borderId="2" xfId="0" quotePrefix="1" applyNumberFormat="1" applyFont="1" applyFill="1" applyBorder="1" applyAlignment="1">
      <alignment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165" fontId="3" fillId="3" borderId="2" xfId="0" quotePrefix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 wrapText="1"/>
    </xf>
    <xf numFmtId="0" fontId="21" fillId="2" borderId="0" xfId="0" applyFont="1" applyFill="1"/>
    <xf numFmtId="0" fontId="2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5" borderId="2" xfId="0" applyFont="1" applyFill="1" applyBorder="1" applyAlignment="1">
      <alignment horizontal="center" vertical="center" wrapText="1"/>
    </xf>
    <xf numFmtId="165" fontId="17" fillId="6" borderId="2" xfId="0" applyNumberFormat="1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12" fillId="2" borderId="0" xfId="2" applyFont="1" applyFill="1"/>
    <xf numFmtId="165" fontId="3" fillId="3" borderId="10" xfId="0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4" fillId="4" borderId="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top"/>
    </xf>
    <xf numFmtId="0" fontId="22" fillId="4" borderId="3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21" fillId="0" borderId="0" xfId="0" applyFont="1"/>
    <xf numFmtId="0" fontId="23" fillId="0" borderId="16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6" fontId="21" fillId="2" borderId="0" xfId="1" applyNumberFormat="1" applyFont="1" applyFill="1"/>
    <xf numFmtId="0" fontId="4" fillId="2" borderId="0" xfId="0" applyFont="1" applyFill="1"/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left" vertical="top"/>
    </xf>
    <xf numFmtId="166" fontId="4" fillId="2" borderId="1" xfId="1" applyNumberFormat="1" applyFont="1" applyFill="1" applyBorder="1" applyAlignment="1">
      <alignment horizontal="center" vertical="center"/>
    </xf>
    <xf numFmtId="166" fontId="16" fillId="2" borderId="2" xfId="1" applyNumberFormat="1" applyFont="1" applyFill="1" applyBorder="1" applyAlignment="1">
      <alignment horizontal="center"/>
    </xf>
    <xf numFmtId="166" fontId="16" fillId="7" borderId="2" xfId="1" applyNumberFormat="1" applyFont="1" applyFill="1" applyBorder="1" applyAlignment="1">
      <alignment horizontal="center"/>
    </xf>
    <xf numFmtId="166" fontId="16" fillId="2" borderId="1" xfId="1" applyNumberFormat="1" applyFont="1" applyFill="1" applyBorder="1" applyAlignment="1">
      <alignment horizontal="center" vertical="center"/>
    </xf>
    <xf numFmtId="166" fontId="13" fillId="2" borderId="1" xfId="1" applyNumberFormat="1" applyFont="1" applyFill="1" applyBorder="1" applyAlignment="1">
      <alignment horizontal="center" vertical="center"/>
    </xf>
    <xf numFmtId="166" fontId="13" fillId="2" borderId="2" xfId="1" applyNumberFormat="1" applyFont="1" applyFill="1" applyBorder="1" applyAlignment="1">
      <alignment vertical="center"/>
    </xf>
    <xf numFmtId="166" fontId="4" fillId="0" borderId="1" xfId="1" applyNumberFormat="1" applyFont="1" applyBorder="1" applyAlignment="1">
      <alignment horizontal="center" vertical="center"/>
    </xf>
    <xf numFmtId="166" fontId="4" fillId="0" borderId="2" xfId="1" applyNumberFormat="1" applyFont="1" applyBorder="1" applyAlignment="1">
      <alignment horizontal="center" vertical="center"/>
    </xf>
    <xf numFmtId="166" fontId="26" fillId="0" borderId="2" xfId="1" applyNumberFormat="1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top"/>
    </xf>
    <xf numFmtId="0" fontId="16" fillId="0" borderId="2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4" borderId="0" xfId="0" applyFont="1" applyFill="1"/>
    <xf numFmtId="165" fontId="13" fillId="0" borderId="2" xfId="0" quotePrefix="1" applyNumberFormat="1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166" fontId="17" fillId="2" borderId="2" xfId="1" quotePrefix="1" applyNumberFormat="1" applyFont="1" applyFill="1" applyBorder="1" applyAlignment="1">
      <alignment vertical="center"/>
    </xf>
    <xf numFmtId="0" fontId="4" fillId="2" borderId="2" xfId="0" applyFont="1" applyFill="1" applyBorder="1"/>
    <xf numFmtId="0" fontId="4" fillId="4" borderId="2" xfId="0" applyFont="1" applyFill="1" applyBorder="1"/>
    <xf numFmtId="0" fontId="13" fillId="3" borderId="10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65" fontId="18" fillId="0" borderId="2" xfId="0" quotePrefix="1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 vertical="center"/>
    </xf>
    <xf numFmtId="165" fontId="17" fillId="4" borderId="1" xfId="0" quotePrefix="1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16" fillId="2" borderId="0" xfId="0" applyFont="1" applyFill="1"/>
    <xf numFmtId="0" fontId="16" fillId="2" borderId="0" xfId="0" applyFont="1" applyFill="1" applyAlignment="1">
      <alignment horizontal="left" vertical="top"/>
    </xf>
    <xf numFmtId="41" fontId="16" fillId="2" borderId="0" xfId="2" applyFont="1" applyFill="1" applyAlignment="1">
      <alignment horizontal="left" vertical="top"/>
    </xf>
    <xf numFmtId="0" fontId="16" fillId="0" borderId="0" xfId="0" applyFont="1" applyAlignment="1">
      <alignment horizontal="left" vertical="top"/>
    </xf>
    <xf numFmtId="165" fontId="3" fillId="3" borderId="11" xfId="0" applyNumberFormat="1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/>
    </xf>
    <xf numFmtId="166" fontId="2" fillId="0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top"/>
    </xf>
    <xf numFmtId="0" fontId="16" fillId="2" borderId="1" xfId="0" applyFont="1" applyFill="1" applyBorder="1" applyAlignment="1">
      <alignment horizontal="center" vertical="center"/>
    </xf>
    <xf numFmtId="0" fontId="4" fillId="0" borderId="0" xfId="0" applyFont="1"/>
    <xf numFmtId="0" fontId="25" fillId="4" borderId="2" xfId="0" applyFont="1" applyFill="1" applyBorder="1" applyAlignment="1">
      <alignment horizontal="left" vertical="top"/>
    </xf>
    <xf numFmtId="0" fontId="4" fillId="0" borderId="2" xfId="0" applyFont="1" applyBorder="1"/>
    <xf numFmtId="166" fontId="13" fillId="4" borderId="2" xfId="1" applyNumberFormat="1" applyFont="1" applyFill="1" applyBorder="1" applyAlignment="1">
      <alignment horizontal="center" vertical="center"/>
    </xf>
    <xf numFmtId="166" fontId="16" fillId="2" borderId="2" xfId="1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top"/>
    </xf>
    <xf numFmtId="0" fontId="16" fillId="0" borderId="0" xfId="0" applyFont="1"/>
    <xf numFmtId="41" fontId="16" fillId="2" borderId="0" xfId="2" applyFont="1" applyFill="1"/>
    <xf numFmtId="0" fontId="25" fillId="0" borderId="7" xfId="0" applyFont="1" applyBorder="1" applyAlignment="1">
      <alignment horizontal="left" vertical="top"/>
    </xf>
    <xf numFmtId="0" fontId="16" fillId="2" borderId="2" xfId="0" applyFont="1" applyFill="1" applyBorder="1" applyAlignment="1">
      <alignment horizontal="left" vertical="center"/>
    </xf>
    <xf numFmtId="0" fontId="14" fillId="0" borderId="2" xfId="4" applyFont="1" applyBorder="1"/>
    <xf numFmtId="0" fontId="33" fillId="0" borderId="2" xfId="5" applyFont="1" applyBorder="1" applyAlignment="1">
      <alignment horizontal="center" vertical="top"/>
    </xf>
    <xf numFmtId="0" fontId="36" fillId="0" borderId="2" xfId="5" applyFont="1" applyBorder="1" applyAlignment="1">
      <alignment horizontal="center" vertical="center"/>
    </xf>
    <xf numFmtId="0" fontId="36" fillId="0" borderId="2" xfId="5" applyFont="1" applyBorder="1" applyAlignment="1">
      <alignment horizontal="left" vertical="center"/>
    </xf>
    <xf numFmtId="0" fontId="36" fillId="0" borderId="1" xfId="5" applyFont="1" applyBorder="1" applyAlignment="1">
      <alignment horizontal="left" vertical="center"/>
    </xf>
    <xf numFmtId="16" fontId="36" fillId="0" borderId="2" xfId="5" applyNumberFormat="1" applyFont="1" applyBorder="1" applyAlignment="1">
      <alignment horizontal="left" vertical="center"/>
    </xf>
    <xf numFmtId="0" fontId="36" fillId="0" borderId="1" xfId="5" applyFont="1" applyBorder="1" applyAlignment="1">
      <alignment horizontal="left" vertical="center" wrapText="1"/>
    </xf>
    <xf numFmtId="0" fontId="35" fillId="2" borderId="0" xfId="5" applyFont="1" applyFill="1" applyAlignment="1">
      <alignment horizontal="left"/>
    </xf>
    <xf numFmtId="166" fontId="36" fillId="0" borderId="2" xfId="17" applyNumberFormat="1" applyFont="1" applyBorder="1" applyAlignment="1">
      <alignment horizontal="center" vertical="center"/>
    </xf>
    <xf numFmtId="3" fontId="36" fillId="0" borderId="2" xfId="5" applyNumberFormat="1" applyFont="1" applyBorder="1" applyAlignment="1">
      <alignment horizontal="center" vertical="center"/>
    </xf>
    <xf numFmtId="167" fontId="34" fillId="8" borderId="1" xfId="5" applyNumberFormat="1" applyFont="1" applyFill="1" applyBorder="1" applyAlignment="1">
      <alignment horizontal="center" vertical="center"/>
    </xf>
    <xf numFmtId="167" fontId="32" fillId="8" borderId="2" xfId="5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5" fontId="3" fillId="3" borderId="2" xfId="0" quotePrefix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165" fontId="3" fillId="3" borderId="1" xfId="0" quotePrefix="1" applyNumberFormat="1" applyFont="1" applyFill="1" applyBorder="1" applyAlignment="1">
      <alignment horizontal="center" vertical="center"/>
    </xf>
    <xf numFmtId="165" fontId="3" fillId="3" borderId="6" xfId="0" quotePrefix="1" applyNumberFormat="1" applyFont="1" applyFill="1" applyBorder="1" applyAlignment="1">
      <alignment horizontal="center" vertical="center"/>
    </xf>
    <xf numFmtId="165" fontId="3" fillId="3" borderId="7" xfId="0" quotePrefix="1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164" fontId="2" fillId="3" borderId="12" xfId="3" applyFont="1" applyFill="1" applyBorder="1" applyAlignment="1">
      <alignment horizontal="center" vertical="center"/>
    </xf>
    <xf numFmtId="164" fontId="2" fillId="3" borderId="10" xfId="3" applyFont="1" applyFill="1" applyBorder="1" applyAlignment="1">
      <alignment horizontal="center" vertical="center"/>
    </xf>
    <xf numFmtId="165" fontId="17" fillId="3" borderId="1" xfId="0" quotePrefix="1" applyNumberFormat="1" applyFont="1" applyFill="1" applyBorder="1" applyAlignment="1">
      <alignment horizontal="center" vertical="center"/>
    </xf>
    <xf numFmtId="165" fontId="17" fillId="3" borderId="6" xfId="0" quotePrefix="1" applyNumberFormat="1" applyFont="1" applyFill="1" applyBorder="1" applyAlignment="1">
      <alignment horizontal="center" vertical="center"/>
    </xf>
    <xf numFmtId="165" fontId="17" fillId="3" borderId="7" xfId="0" quotePrefix="1" applyNumberFormat="1" applyFont="1" applyFill="1" applyBorder="1" applyAlignment="1">
      <alignment horizontal="center" vertical="center"/>
    </xf>
    <xf numFmtId="165" fontId="13" fillId="2" borderId="1" xfId="0" quotePrefix="1" applyNumberFormat="1" applyFont="1" applyFill="1" applyBorder="1" applyAlignment="1">
      <alignment horizontal="left" vertical="center"/>
    </xf>
    <xf numFmtId="165" fontId="13" fillId="2" borderId="6" xfId="0" quotePrefix="1" applyNumberFormat="1" applyFont="1" applyFill="1" applyBorder="1" applyAlignment="1">
      <alignment horizontal="left" vertical="center"/>
    </xf>
    <xf numFmtId="165" fontId="13" fillId="2" borderId="7" xfId="0" quotePrefix="1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7" fillId="3" borderId="2" xfId="0" quotePrefix="1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top"/>
    </xf>
    <xf numFmtId="0" fontId="2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21" fillId="2" borderId="0" xfId="0" applyFont="1" applyFill="1"/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6" fontId="16" fillId="7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6" fontId="4" fillId="2" borderId="1" xfId="1" applyNumberFormat="1" applyFont="1" applyFill="1" applyBorder="1" applyAlignment="1">
      <alignment horizontal="center" vertical="center"/>
    </xf>
    <xf numFmtId="166" fontId="13" fillId="2" borderId="1" xfId="1" applyNumberFormat="1" applyFont="1" applyFill="1" applyBorder="1" applyAlignment="1">
      <alignment horizontal="center" vertical="center"/>
    </xf>
    <xf numFmtId="166" fontId="16" fillId="2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6" fontId="4" fillId="0" borderId="2" xfId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/>
    </xf>
    <xf numFmtId="0" fontId="4" fillId="2" borderId="2" xfId="0" applyFont="1" applyFill="1" applyBorder="1"/>
    <xf numFmtId="0" fontId="16" fillId="2" borderId="0" xfId="0" applyFont="1" applyFill="1"/>
    <xf numFmtId="0" fontId="4" fillId="0" borderId="2" xfId="0" applyFont="1" applyBorder="1" applyAlignment="1">
      <alignment horizontal="left" vertical="center"/>
    </xf>
    <xf numFmtId="0" fontId="4" fillId="2" borderId="2" xfId="0" applyFont="1" applyFill="1" applyBorder="1"/>
    <xf numFmtId="0" fontId="4" fillId="0" borderId="2" xfId="0" applyFont="1" applyBorder="1" applyAlignment="1">
      <alignment horizontal="right" vertical="center"/>
    </xf>
  </cellXfs>
  <cellStyles count="19">
    <cellStyle name="Comma" xfId="1" builtinId="3"/>
    <cellStyle name="Comma [0]" xfId="2" builtinId="6"/>
    <cellStyle name="Comma [0] 2" xfId="8" xr:uid="{050F2D6E-7794-4EFC-8C1F-151A558BC3B8}"/>
    <cellStyle name="Comma 10" xfId="16" xr:uid="{8C265D8E-D8CB-421E-9B68-7F006F5F8418}"/>
    <cellStyle name="Comma 11" xfId="17" xr:uid="{82F9D435-2061-4AB9-B2CD-03033CC9847A}"/>
    <cellStyle name="Comma 12" xfId="18" xr:uid="{9CAA8821-57B2-4D6E-B0CF-E1F83032EAE3}"/>
    <cellStyle name="Comma 2" xfId="6" xr:uid="{DC71A79E-00F8-4699-8A95-E9DF3F2FD00A}"/>
    <cellStyle name="Comma 3" xfId="9" xr:uid="{2B8B67F0-73D8-4355-BFA1-6337B91E24F4}"/>
    <cellStyle name="Comma 4" xfId="10" xr:uid="{D4DDB606-BB9C-497D-AE91-9BE150EB0D95}"/>
    <cellStyle name="Comma 5" xfId="11" xr:uid="{9F8D3908-56AE-44FF-9CF1-33CA2EDC4829}"/>
    <cellStyle name="Comma 6" xfId="12" xr:uid="{6BA5FB85-1E18-446A-A2A0-3F4CF2D6514C}"/>
    <cellStyle name="Comma 7" xfId="13" xr:uid="{3476EFD6-9B1D-4156-9231-FB28BE4F8192}"/>
    <cellStyle name="Comma 8" xfId="14" xr:uid="{B2583010-76C5-4E95-8089-D26A2B8D73A5}"/>
    <cellStyle name="Comma 9" xfId="15" xr:uid="{2ACA9AF9-DC42-4079-85A6-D30FC31D117B}"/>
    <cellStyle name="Currency" xfId="3" builtinId="4"/>
    <cellStyle name="Currency 2" xfId="7" xr:uid="{1466952B-359C-4E1A-A5B2-9F780059EDB6}"/>
    <cellStyle name="Normal" xfId="0" builtinId="0"/>
    <cellStyle name="Normal 2" xfId="4" xr:uid="{D373AA68-6518-4F0C-B113-B56268CFAE6D}"/>
    <cellStyle name="Normal 3" xfId="5" xr:uid="{CED9F88E-FA0F-4525-8BF5-3AC5359329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203200</xdr:rowOff>
    </xdr:from>
    <xdr:to>
      <xdr:col>3</xdr:col>
      <xdr:colOff>285750</xdr:colOff>
      <xdr:row>5</xdr:row>
      <xdr:rowOff>127000</xdr:rowOff>
    </xdr:to>
    <xdr:pic>
      <xdr:nvPicPr>
        <xdr:cNvPr id="24596" name="Picture 1">
          <a:extLst>
            <a:ext uri="{FF2B5EF4-FFF2-40B4-BE49-F238E27FC236}">
              <a16:creationId xmlns:a16="http://schemas.microsoft.com/office/drawing/2014/main" id="{2F2BD165-B319-5452-EA62-1BA51DDA5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406400"/>
          <a:ext cx="7366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203200</xdr:rowOff>
    </xdr:from>
    <xdr:to>
      <xdr:col>3</xdr:col>
      <xdr:colOff>285750</xdr:colOff>
      <xdr:row>5</xdr:row>
      <xdr:rowOff>127000</xdr:rowOff>
    </xdr:to>
    <xdr:pic>
      <xdr:nvPicPr>
        <xdr:cNvPr id="23573" name="Picture 1">
          <a:extLst>
            <a:ext uri="{FF2B5EF4-FFF2-40B4-BE49-F238E27FC236}">
              <a16:creationId xmlns:a16="http://schemas.microsoft.com/office/drawing/2014/main" id="{80E058DF-CE51-5A72-30EA-21354059F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406400"/>
          <a:ext cx="7366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203200</xdr:rowOff>
    </xdr:from>
    <xdr:to>
      <xdr:col>3</xdr:col>
      <xdr:colOff>229759</xdr:colOff>
      <xdr:row>5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06683-A05A-4753-924B-EC6436B38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406400"/>
          <a:ext cx="735013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21167</xdr:colOff>
      <xdr:row>1</xdr:row>
      <xdr:rowOff>169333</xdr:rowOff>
    </xdr:from>
    <xdr:to>
      <xdr:col>3</xdr:col>
      <xdr:colOff>357717</xdr:colOff>
      <xdr:row>5</xdr:row>
      <xdr:rowOff>2821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D182D6-D945-4AED-BBAC-58DB47320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056" y="373944"/>
          <a:ext cx="738717" cy="651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133350</xdr:rowOff>
    </xdr:from>
    <xdr:to>
      <xdr:col>3</xdr:col>
      <xdr:colOff>317500</xdr:colOff>
      <xdr:row>5</xdr:row>
      <xdr:rowOff>19050</xdr:rowOff>
    </xdr:to>
    <xdr:pic>
      <xdr:nvPicPr>
        <xdr:cNvPr id="5198" name="Picture 1">
          <a:extLst>
            <a:ext uri="{FF2B5EF4-FFF2-40B4-BE49-F238E27FC236}">
              <a16:creationId xmlns:a16="http://schemas.microsoft.com/office/drawing/2014/main" id="{A8F51B01-2EFC-2D97-CD30-D46E4677F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33655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133350</xdr:rowOff>
    </xdr:from>
    <xdr:to>
      <xdr:col>3</xdr:col>
      <xdr:colOff>232834</xdr:colOff>
      <xdr:row>5</xdr:row>
      <xdr:rowOff>19050</xdr:rowOff>
    </xdr:to>
    <xdr:pic>
      <xdr:nvPicPr>
        <xdr:cNvPr id="17485" name="Picture 1">
          <a:extLst>
            <a:ext uri="{FF2B5EF4-FFF2-40B4-BE49-F238E27FC236}">
              <a16:creationId xmlns:a16="http://schemas.microsoft.com/office/drawing/2014/main" id="{712D5889-1DC8-4CF6-1E54-254AEE231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336550"/>
          <a:ext cx="736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203200</xdr:rowOff>
    </xdr:from>
    <xdr:to>
      <xdr:col>3</xdr:col>
      <xdr:colOff>292100</xdr:colOff>
      <xdr:row>5</xdr:row>
      <xdr:rowOff>127000</xdr:rowOff>
    </xdr:to>
    <xdr:pic>
      <xdr:nvPicPr>
        <xdr:cNvPr id="32772" name="Picture 1">
          <a:extLst>
            <a:ext uri="{FF2B5EF4-FFF2-40B4-BE49-F238E27FC236}">
              <a16:creationId xmlns:a16="http://schemas.microsoft.com/office/drawing/2014/main" id="{F7A64008-8B87-7962-2C73-0FF913E08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406400"/>
          <a:ext cx="7429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203200</xdr:rowOff>
    </xdr:from>
    <xdr:to>
      <xdr:col>3</xdr:col>
      <xdr:colOff>292100</xdr:colOff>
      <xdr:row>5</xdr:row>
      <xdr:rowOff>127000</xdr:rowOff>
    </xdr:to>
    <xdr:pic>
      <xdr:nvPicPr>
        <xdr:cNvPr id="6221" name="Picture 1">
          <a:extLst>
            <a:ext uri="{FF2B5EF4-FFF2-40B4-BE49-F238E27FC236}">
              <a16:creationId xmlns:a16="http://schemas.microsoft.com/office/drawing/2014/main" id="{7F506BD6-48A2-3253-3515-3EB459948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406400"/>
          <a:ext cx="7429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36919</xdr:colOff>
      <xdr:row>1</xdr:row>
      <xdr:rowOff>88605</xdr:rowOff>
    </xdr:from>
    <xdr:to>
      <xdr:col>3</xdr:col>
      <xdr:colOff>241533</xdr:colOff>
      <xdr:row>5</xdr:row>
      <xdr:rowOff>3239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352D9F-8E3F-4E9A-9508-042000B65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768" y="295349"/>
          <a:ext cx="743625" cy="734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203200</xdr:rowOff>
    </xdr:from>
    <xdr:to>
      <xdr:col>3</xdr:col>
      <xdr:colOff>292100</xdr:colOff>
      <xdr:row>5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76B701-F13A-472A-A64B-B7B6439B6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406400"/>
          <a:ext cx="7429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203200</xdr:rowOff>
    </xdr:from>
    <xdr:to>
      <xdr:col>3</xdr:col>
      <xdr:colOff>285750</xdr:colOff>
      <xdr:row>5</xdr:row>
      <xdr:rowOff>127000</xdr:rowOff>
    </xdr:to>
    <xdr:pic>
      <xdr:nvPicPr>
        <xdr:cNvPr id="25620" name="Picture 1">
          <a:extLst>
            <a:ext uri="{FF2B5EF4-FFF2-40B4-BE49-F238E27FC236}">
              <a16:creationId xmlns:a16="http://schemas.microsoft.com/office/drawing/2014/main" id="{2CE9DEE0-C544-6AA6-030F-45C577A23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406400"/>
          <a:ext cx="7366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203200</xdr:rowOff>
    </xdr:from>
    <xdr:to>
      <xdr:col>3</xdr:col>
      <xdr:colOff>201084</xdr:colOff>
      <xdr:row>5</xdr:row>
      <xdr:rowOff>127000</xdr:rowOff>
    </xdr:to>
    <xdr:pic>
      <xdr:nvPicPr>
        <xdr:cNvPr id="26644" name="Picture 1">
          <a:extLst>
            <a:ext uri="{FF2B5EF4-FFF2-40B4-BE49-F238E27FC236}">
              <a16:creationId xmlns:a16="http://schemas.microsoft.com/office/drawing/2014/main" id="{9CD157F3-194F-065B-C4D9-2820674FC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406400"/>
          <a:ext cx="7366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203200</xdr:rowOff>
    </xdr:from>
    <xdr:to>
      <xdr:col>3</xdr:col>
      <xdr:colOff>285750</xdr:colOff>
      <xdr:row>5</xdr:row>
      <xdr:rowOff>127000</xdr:rowOff>
    </xdr:to>
    <xdr:pic>
      <xdr:nvPicPr>
        <xdr:cNvPr id="22549" name="Picture 1">
          <a:extLst>
            <a:ext uri="{FF2B5EF4-FFF2-40B4-BE49-F238E27FC236}">
              <a16:creationId xmlns:a16="http://schemas.microsoft.com/office/drawing/2014/main" id="{194F6C5B-A205-5BB3-9B53-E8718DEB3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406400"/>
          <a:ext cx="7366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203200</xdr:rowOff>
    </xdr:from>
    <xdr:to>
      <xdr:col>3</xdr:col>
      <xdr:colOff>285750</xdr:colOff>
      <xdr:row>5</xdr:row>
      <xdr:rowOff>127000</xdr:rowOff>
    </xdr:to>
    <xdr:pic>
      <xdr:nvPicPr>
        <xdr:cNvPr id="21525" name="Picture 1">
          <a:extLst>
            <a:ext uri="{FF2B5EF4-FFF2-40B4-BE49-F238E27FC236}">
              <a16:creationId xmlns:a16="http://schemas.microsoft.com/office/drawing/2014/main" id="{F4F997FE-7670-F7B1-AEB7-88FF73023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406400"/>
          <a:ext cx="7366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203200</xdr:rowOff>
    </xdr:from>
    <xdr:to>
      <xdr:col>3</xdr:col>
      <xdr:colOff>285750</xdr:colOff>
      <xdr:row>5</xdr:row>
      <xdr:rowOff>127000</xdr:rowOff>
    </xdr:to>
    <xdr:pic>
      <xdr:nvPicPr>
        <xdr:cNvPr id="27668" name="Picture 1">
          <a:extLst>
            <a:ext uri="{FF2B5EF4-FFF2-40B4-BE49-F238E27FC236}">
              <a16:creationId xmlns:a16="http://schemas.microsoft.com/office/drawing/2014/main" id="{3F3A91E6-DB94-B4B1-3745-A79289C68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406400"/>
          <a:ext cx="7366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203200</xdr:rowOff>
    </xdr:from>
    <xdr:to>
      <xdr:col>3</xdr:col>
      <xdr:colOff>285750</xdr:colOff>
      <xdr:row>5</xdr:row>
      <xdr:rowOff>127000</xdr:rowOff>
    </xdr:to>
    <xdr:pic>
      <xdr:nvPicPr>
        <xdr:cNvPr id="30727" name="Picture 1">
          <a:extLst>
            <a:ext uri="{FF2B5EF4-FFF2-40B4-BE49-F238E27FC236}">
              <a16:creationId xmlns:a16="http://schemas.microsoft.com/office/drawing/2014/main" id="{071F48B0-3429-4D13-9A18-8B2F98C12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406400"/>
          <a:ext cx="7366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203200</xdr:rowOff>
    </xdr:from>
    <xdr:to>
      <xdr:col>3</xdr:col>
      <xdr:colOff>285750</xdr:colOff>
      <xdr:row>5</xdr:row>
      <xdr:rowOff>127000</xdr:rowOff>
    </xdr:to>
    <xdr:pic>
      <xdr:nvPicPr>
        <xdr:cNvPr id="29704" name="Picture 1">
          <a:extLst>
            <a:ext uri="{FF2B5EF4-FFF2-40B4-BE49-F238E27FC236}">
              <a16:creationId xmlns:a16="http://schemas.microsoft.com/office/drawing/2014/main" id="{6F8B8421-510C-780D-72F0-980791FB3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406400"/>
          <a:ext cx="7366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203200</xdr:rowOff>
    </xdr:from>
    <xdr:to>
      <xdr:col>3</xdr:col>
      <xdr:colOff>285750</xdr:colOff>
      <xdr:row>5</xdr:row>
      <xdr:rowOff>127000</xdr:rowOff>
    </xdr:to>
    <xdr:pic>
      <xdr:nvPicPr>
        <xdr:cNvPr id="28691" name="Picture 1">
          <a:extLst>
            <a:ext uri="{FF2B5EF4-FFF2-40B4-BE49-F238E27FC236}">
              <a16:creationId xmlns:a16="http://schemas.microsoft.com/office/drawing/2014/main" id="{E0B1F0FE-EC59-A452-FADB-C577BFAC0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406400"/>
          <a:ext cx="7366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27"/>
  <sheetViews>
    <sheetView view="pageBreakPreview" topLeftCell="A7" zoomScale="90" zoomScaleNormal="70" zoomScaleSheetLayoutView="90" workbookViewId="0">
      <selection activeCell="K18" sqref="K18"/>
    </sheetView>
  </sheetViews>
  <sheetFormatPr defaultColWidth="10.77734375" defaultRowHeight="14.4"/>
  <cols>
    <col min="1" max="1" width="8.77734375" style="61" customWidth="1"/>
    <col min="2" max="2" width="2" style="61" bestFit="1" customWidth="1"/>
    <col min="3" max="3" width="5.77734375" style="61" customWidth="1"/>
    <col min="4" max="7" width="6.21875" style="61" customWidth="1"/>
    <col min="8" max="8" width="28.33203125" style="61" customWidth="1"/>
    <col min="9" max="9" width="24.77734375" style="61" bestFit="1" customWidth="1"/>
    <col min="10" max="11" width="22.21875" style="61" customWidth="1"/>
    <col min="12" max="12" width="22.5546875" style="61" customWidth="1"/>
    <col min="13" max="13" width="19.21875" style="61" customWidth="1"/>
    <col min="14" max="16" width="16.77734375" style="61" customWidth="1"/>
    <col min="17" max="17" width="17.33203125" style="61" customWidth="1"/>
    <col min="18" max="18" width="15.5546875" style="61" customWidth="1"/>
    <col min="19" max="19" width="12.77734375" style="61" customWidth="1"/>
    <col min="20" max="21" width="15.5546875" style="61" customWidth="1"/>
    <col min="22" max="22" width="11.33203125" style="61" customWidth="1"/>
    <col min="23" max="16384" width="10.77734375" style="61"/>
  </cols>
  <sheetData>
    <row r="1" spans="1:22" s="62" customFormat="1" ht="16.05" customHeight="1">
      <c r="A1" s="62" t="s">
        <v>5</v>
      </c>
    </row>
    <row r="2" spans="1:22" s="63" customFormat="1" ht="16.05" customHeight="1"/>
    <row r="3" spans="1:22" s="63" customFormat="1" ht="16.05" customHeight="1"/>
    <row r="4" spans="1:22" s="63" customFormat="1" ht="16.05" customHeight="1">
      <c r="B4" s="64"/>
      <c r="C4" s="64"/>
      <c r="D4" s="165" t="s">
        <v>79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</row>
    <row r="5" spans="1:22" s="63" customFormat="1" ht="16.05" customHeight="1">
      <c r="A5" s="64"/>
      <c r="B5" s="64"/>
      <c r="C5" s="64"/>
      <c r="D5" s="64"/>
      <c r="E5" s="64"/>
      <c r="F5" s="64"/>
      <c r="G5" s="64"/>
    </row>
    <row r="6" spans="1:22" s="63" customFormat="1" ht="16.05" customHeight="1"/>
    <row r="7" spans="1:22" s="66" customFormat="1" ht="20.100000000000001" customHeight="1">
      <c r="A7" s="62" t="s">
        <v>0</v>
      </c>
      <c r="B7" s="65" t="s">
        <v>1</v>
      </c>
      <c r="C7" s="112">
        <v>9</v>
      </c>
      <c r="D7" s="113">
        <v>2</v>
      </c>
      <c r="E7" s="113">
        <v>0</v>
      </c>
      <c r="F7" s="113">
        <v>0</v>
      </c>
      <c r="G7" s="5"/>
    </row>
    <row r="8" spans="1:22" s="66" customFormat="1" ht="20.100000000000001" customHeight="1">
      <c r="A8" s="67" t="s">
        <v>2</v>
      </c>
      <c r="B8" s="65" t="s">
        <v>1</v>
      </c>
      <c r="C8" s="112">
        <v>2</v>
      </c>
      <c r="D8" s="112">
        <v>0</v>
      </c>
      <c r="E8" s="112">
        <v>2</v>
      </c>
      <c r="F8" s="140">
        <v>3</v>
      </c>
      <c r="G8" s="42"/>
    </row>
    <row r="10" spans="1:22" ht="37.049999999999997" customHeight="1">
      <c r="C10" s="169" t="s">
        <v>3</v>
      </c>
      <c r="D10" s="169" t="s">
        <v>48</v>
      </c>
      <c r="E10" s="169"/>
      <c r="F10" s="169"/>
      <c r="G10" s="169"/>
      <c r="H10" s="169" t="s">
        <v>49</v>
      </c>
      <c r="I10" s="166" t="s">
        <v>54</v>
      </c>
      <c r="J10" s="167"/>
      <c r="K10" s="167" t="s">
        <v>51</v>
      </c>
      <c r="L10" s="167"/>
      <c r="M10" s="167"/>
      <c r="N10" s="167"/>
      <c r="O10" s="167"/>
      <c r="P10" s="167"/>
      <c r="Q10" s="168" t="s">
        <v>170</v>
      </c>
      <c r="R10" s="168"/>
      <c r="S10" s="168"/>
      <c r="T10" s="167" t="s">
        <v>166</v>
      </c>
      <c r="U10" s="167"/>
      <c r="V10" s="167"/>
    </row>
    <row r="11" spans="1:22" ht="31.05" customHeight="1">
      <c r="C11" s="169"/>
      <c r="D11" s="169"/>
      <c r="E11" s="169"/>
      <c r="F11" s="169"/>
      <c r="G11" s="169"/>
      <c r="H11" s="169"/>
      <c r="I11" s="169" t="s">
        <v>29</v>
      </c>
      <c r="J11" s="169" t="s">
        <v>50</v>
      </c>
      <c r="K11" s="169" t="s">
        <v>7</v>
      </c>
      <c r="L11" s="167" t="s">
        <v>158</v>
      </c>
      <c r="M11" s="169" t="s">
        <v>156</v>
      </c>
      <c r="N11" s="169" t="s">
        <v>47</v>
      </c>
      <c r="O11" s="169"/>
      <c r="P11" s="169" t="s">
        <v>218</v>
      </c>
      <c r="Q11" s="163" t="s">
        <v>40</v>
      </c>
      <c r="R11" s="163" t="s">
        <v>41</v>
      </c>
      <c r="S11" s="167" t="s">
        <v>209</v>
      </c>
      <c r="T11" s="163" t="s">
        <v>40</v>
      </c>
      <c r="U11" s="163" t="s">
        <v>41</v>
      </c>
      <c r="V11" s="167" t="s">
        <v>210</v>
      </c>
    </row>
    <row r="12" spans="1:22" ht="31.05" customHeight="1">
      <c r="C12" s="169"/>
      <c r="D12" s="169"/>
      <c r="E12" s="169"/>
      <c r="F12" s="169"/>
      <c r="G12" s="169"/>
      <c r="H12" s="169"/>
      <c r="I12" s="169"/>
      <c r="J12" s="169"/>
      <c r="K12" s="169"/>
      <c r="L12" s="167"/>
      <c r="M12" s="169"/>
      <c r="N12" s="40" t="s">
        <v>204</v>
      </c>
      <c r="O12" s="40" t="s">
        <v>205</v>
      </c>
      <c r="P12" s="169"/>
      <c r="Q12" s="163"/>
      <c r="R12" s="163"/>
      <c r="S12" s="167"/>
      <c r="T12" s="163"/>
      <c r="U12" s="163"/>
      <c r="V12" s="167"/>
    </row>
    <row r="13" spans="1:22">
      <c r="C13" s="56">
        <v>-1</v>
      </c>
      <c r="D13" s="164">
        <v>-2</v>
      </c>
      <c r="E13" s="164"/>
      <c r="F13" s="164"/>
      <c r="G13" s="164"/>
      <c r="H13" s="56">
        <v>-3</v>
      </c>
      <c r="I13" s="18">
        <v>-4</v>
      </c>
      <c r="J13" s="18">
        <v>-5</v>
      </c>
      <c r="K13" s="56">
        <v>-6</v>
      </c>
      <c r="L13" s="18">
        <v>-7</v>
      </c>
      <c r="M13" s="18">
        <v>-8</v>
      </c>
      <c r="N13" s="56">
        <v>-9</v>
      </c>
      <c r="O13" s="18">
        <v>-10</v>
      </c>
      <c r="P13" s="18">
        <v>-11</v>
      </c>
      <c r="Q13" s="56">
        <v>-12</v>
      </c>
      <c r="R13" s="18">
        <v>-13</v>
      </c>
      <c r="S13" s="18">
        <v>-14</v>
      </c>
      <c r="T13" s="56">
        <v>-15</v>
      </c>
      <c r="U13" s="18">
        <v>-16</v>
      </c>
      <c r="V13" s="18">
        <v>-17</v>
      </c>
    </row>
    <row r="14" spans="1:22" ht="20.100000000000001" customHeight="1">
      <c r="C14" s="73">
        <v>1</v>
      </c>
      <c r="D14" s="71">
        <v>9</v>
      </c>
      <c r="E14" s="71">
        <v>2</v>
      </c>
      <c r="F14" s="71">
        <v>0</v>
      </c>
      <c r="G14" s="71">
        <v>2</v>
      </c>
      <c r="H14" s="151" t="s">
        <v>229</v>
      </c>
      <c r="I14" s="136"/>
      <c r="J14" s="136"/>
      <c r="K14" s="136"/>
      <c r="L14" s="136"/>
      <c r="M14" s="136"/>
      <c r="N14" s="136"/>
      <c r="O14" s="136"/>
      <c r="P14" s="137"/>
      <c r="Q14" s="139"/>
      <c r="R14" s="136"/>
      <c r="S14" s="136"/>
      <c r="T14" s="136"/>
      <c r="U14" s="136"/>
      <c r="V14" s="136"/>
    </row>
    <row r="15" spans="1:22" ht="20.100000000000001" customHeight="1">
      <c r="C15" s="73">
        <v>2</v>
      </c>
      <c r="D15" s="71">
        <v>9</v>
      </c>
      <c r="E15" s="71">
        <v>2</v>
      </c>
      <c r="F15" s="71">
        <v>0</v>
      </c>
      <c r="G15" s="72">
        <v>3</v>
      </c>
      <c r="H15" s="151" t="s">
        <v>230</v>
      </c>
      <c r="I15" s="93"/>
      <c r="J15" s="93"/>
      <c r="K15" s="93"/>
      <c r="L15" s="93"/>
      <c r="M15" s="93"/>
      <c r="N15" s="93"/>
      <c r="O15" s="93"/>
      <c r="P15" s="93"/>
      <c r="Q15" s="107"/>
      <c r="R15" s="93"/>
      <c r="S15" s="93"/>
      <c r="T15" s="93"/>
      <c r="U15" s="93"/>
      <c r="V15" s="93"/>
    </row>
    <row r="16" spans="1:22" ht="20.100000000000001" customHeight="1">
      <c r="C16" s="73">
        <v>3</v>
      </c>
      <c r="D16" s="71">
        <v>9</v>
      </c>
      <c r="E16" s="71">
        <v>2</v>
      </c>
      <c r="F16" s="71">
        <v>0</v>
      </c>
      <c r="G16" s="72">
        <v>6</v>
      </c>
      <c r="H16" s="151" t="s">
        <v>231</v>
      </c>
      <c r="I16" s="93"/>
      <c r="J16" s="93"/>
      <c r="K16" s="93"/>
      <c r="L16" s="93"/>
      <c r="M16" s="93"/>
      <c r="N16" s="93"/>
      <c r="O16" s="93"/>
      <c r="P16" s="93"/>
      <c r="Q16" s="107"/>
      <c r="R16" s="93"/>
      <c r="S16" s="93"/>
      <c r="T16" s="93"/>
      <c r="U16" s="93"/>
      <c r="V16" s="93"/>
    </row>
    <row r="17" spans="3:22" ht="20.100000000000001" customHeight="1">
      <c r="C17" s="73">
        <v>4</v>
      </c>
      <c r="D17" s="71">
        <v>9</v>
      </c>
      <c r="E17" s="71">
        <v>2</v>
      </c>
      <c r="F17" s="71">
        <v>0</v>
      </c>
      <c r="G17" s="72">
        <v>7</v>
      </c>
      <c r="H17" s="151" t="s">
        <v>232</v>
      </c>
      <c r="I17" s="93"/>
      <c r="J17" s="93"/>
      <c r="K17" s="93"/>
      <c r="L17" s="93"/>
      <c r="M17" s="93"/>
      <c r="N17" s="93"/>
      <c r="O17" s="93"/>
      <c r="P17" s="93"/>
      <c r="Q17" s="107"/>
      <c r="R17" s="93"/>
      <c r="S17" s="93"/>
      <c r="T17" s="93"/>
      <c r="U17" s="93"/>
      <c r="V17" s="93"/>
    </row>
    <row r="18" spans="3:22" ht="20.100000000000001" customHeight="1">
      <c r="C18" s="73">
        <v>5</v>
      </c>
      <c r="D18" s="71">
        <v>9</v>
      </c>
      <c r="E18" s="71">
        <v>2</v>
      </c>
      <c r="F18" s="71">
        <v>0</v>
      </c>
      <c r="G18" s="72">
        <v>8</v>
      </c>
      <c r="H18" s="151" t="s">
        <v>233</v>
      </c>
      <c r="I18" s="93"/>
      <c r="J18" s="93"/>
      <c r="K18" s="93"/>
      <c r="L18" s="93"/>
      <c r="M18" s="93"/>
      <c r="N18" s="93"/>
      <c r="O18" s="93"/>
      <c r="P18" s="93"/>
      <c r="Q18" s="107"/>
      <c r="R18" s="93"/>
      <c r="S18" s="93"/>
      <c r="T18" s="93"/>
      <c r="U18" s="93"/>
      <c r="V18" s="93"/>
    </row>
    <row r="19" spans="3:22" ht="20.100000000000001" customHeight="1">
      <c r="C19" s="73">
        <v>6</v>
      </c>
      <c r="D19" s="71">
        <v>9</v>
      </c>
      <c r="E19" s="71">
        <v>2</v>
      </c>
      <c r="F19" s="72">
        <v>1</v>
      </c>
      <c r="G19" s="72">
        <v>1</v>
      </c>
      <c r="H19" s="151" t="s">
        <v>234</v>
      </c>
      <c r="I19" s="93"/>
      <c r="J19" s="93"/>
      <c r="K19" s="93"/>
      <c r="L19" s="93"/>
      <c r="M19" s="93"/>
      <c r="N19" s="93"/>
      <c r="O19" s="93"/>
      <c r="P19" s="93"/>
      <c r="Q19" s="107"/>
      <c r="R19" s="93"/>
      <c r="S19" s="93"/>
      <c r="T19" s="93"/>
      <c r="U19" s="93"/>
      <c r="V19" s="93"/>
    </row>
    <row r="20" spans="3:22" ht="20.100000000000001" customHeight="1">
      <c r="C20" s="73">
        <v>7</v>
      </c>
      <c r="D20" s="71">
        <v>9</v>
      </c>
      <c r="E20" s="71">
        <v>2</v>
      </c>
      <c r="F20" s="72">
        <v>1</v>
      </c>
      <c r="G20" s="72">
        <v>2</v>
      </c>
      <c r="H20" s="151" t="s">
        <v>235</v>
      </c>
      <c r="I20" s="93"/>
      <c r="J20" s="93"/>
      <c r="K20" s="93"/>
      <c r="L20" s="93"/>
      <c r="M20" s="93"/>
      <c r="N20" s="93"/>
      <c r="O20" s="93"/>
      <c r="P20" s="93"/>
      <c r="Q20" s="107"/>
      <c r="R20" s="93"/>
      <c r="S20" s="93"/>
      <c r="T20" s="93"/>
      <c r="U20" s="93"/>
      <c r="V20" s="93"/>
    </row>
    <row r="21" spans="3:22" ht="20.100000000000001" customHeight="1">
      <c r="C21" s="73" t="s">
        <v>106</v>
      </c>
      <c r="D21" s="71"/>
      <c r="E21" s="71"/>
      <c r="F21" s="72"/>
      <c r="G21" s="72"/>
      <c r="H21" s="96"/>
      <c r="I21" s="93"/>
      <c r="J21" s="93"/>
      <c r="K21" s="93"/>
      <c r="L21" s="93"/>
      <c r="M21" s="93"/>
      <c r="N21" s="93"/>
      <c r="O21" s="93"/>
      <c r="P21" s="93"/>
      <c r="Q21" s="107"/>
      <c r="R21" s="93"/>
      <c r="S21" s="93"/>
      <c r="T21" s="93"/>
      <c r="U21" s="93"/>
      <c r="V21" s="93"/>
    </row>
    <row r="22" spans="3:22" ht="20.100000000000001" customHeight="1">
      <c r="C22" s="77"/>
      <c r="D22" s="94"/>
      <c r="E22" s="94"/>
      <c r="F22" s="16"/>
      <c r="G22" s="16"/>
      <c r="H22" s="87" t="s">
        <v>4</v>
      </c>
      <c r="I22" s="95"/>
      <c r="J22" s="95"/>
      <c r="K22" s="95"/>
      <c r="L22" s="95"/>
      <c r="M22" s="95"/>
      <c r="N22" s="95"/>
      <c r="O22" s="95"/>
      <c r="P22" s="89"/>
      <c r="Q22" s="107"/>
      <c r="R22" s="93"/>
      <c r="S22" s="93"/>
      <c r="T22" s="93"/>
      <c r="U22" s="93"/>
      <c r="V22" s="93"/>
    </row>
    <row r="23" spans="3:22" ht="20.100000000000001" customHeight="1">
      <c r="P23" s="86"/>
    </row>
    <row r="25" spans="3:22">
      <c r="P25" s="76"/>
    </row>
    <row r="26" spans="3:22">
      <c r="P26" s="52"/>
    </row>
    <row r="27" spans="3:22">
      <c r="P27" s="49"/>
    </row>
  </sheetData>
  <mergeCells count="22">
    <mergeCell ref="Q11:Q12"/>
    <mergeCell ref="C10:C12"/>
    <mergeCell ref="D10:G12"/>
    <mergeCell ref="H10:H12"/>
    <mergeCell ref="I11:I12"/>
    <mergeCell ref="J11:J12"/>
    <mergeCell ref="R11:R12"/>
    <mergeCell ref="D13:G13"/>
    <mergeCell ref="D4:V4"/>
    <mergeCell ref="I10:J10"/>
    <mergeCell ref="K10:P10"/>
    <mergeCell ref="Q10:S10"/>
    <mergeCell ref="T10:V10"/>
    <mergeCell ref="N11:O11"/>
    <mergeCell ref="K11:K12"/>
    <mergeCell ref="S11:S12"/>
    <mergeCell ref="T11:T12"/>
    <mergeCell ref="U11:U12"/>
    <mergeCell ref="V11:V12"/>
    <mergeCell ref="L11:L12"/>
    <mergeCell ref="M11:M12"/>
    <mergeCell ref="P11:P12"/>
  </mergeCells>
  <printOptions horizontalCentered="1"/>
  <pageMargins left="0.5" right="0.5" top="0.5" bottom="0.5" header="0.31496062992126" footer="0.31496062992126"/>
  <pageSetup paperSize="9" scale="41" orientation="landscape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B27"/>
  <sheetViews>
    <sheetView view="pageBreakPreview" topLeftCell="A5" zoomScale="90" zoomScaleNormal="70" zoomScaleSheetLayoutView="90" workbookViewId="0">
      <selection activeCell="C14" sqref="C14:C20"/>
    </sheetView>
  </sheetViews>
  <sheetFormatPr defaultColWidth="10.77734375" defaultRowHeight="14.4"/>
  <cols>
    <col min="1" max="1" width="8.77734375" style="61" customWidth="1"/>
    <col min="2" max="2" width="2" style="61" bestFit="1" customWidth="1"/>
    <col min="3" max="3" width="5.77734375" style="61" customWidth="1"/>
    <col min="4" max="7" width="6.21875" style="61" customWidth="1"/>
    <col min="8" max="8" width="29.5546875" style="61" customWidth="1"/>
    <col min="9" max="9" width="24.77734375" style="61" bestFit="1" customWidth="1"/>
    <col min="10" max="10" width="22.21875" style="61" customWidth="1"/>
    <col min="11" max="11" width="25.5546875" style="61" customWidth="1"/>
    <col min="12" max="12" width="24.77734375" style="61" customWidth="1"/>
    <col min="13" max="13" width="19.5546875" style="61" customWidth="1"/>
    <col min="14" max="14" width="23.33203125" style="61" customWidth="1"/>
    <col min="15" max="15" width="18.77734375" style="61" customWidth="1"/>
    <col min="16" max="18" width="16.77734375" style="61" customWidth="1"/>
    <col min="19" max="19" width="23.21875" style="61" customWidth="1"/>
    <col min="20" max="20" width="15.5546875" style="61" customWidth="1"/>
    <col min="21" max="21" width="19" style="61" customWidth="1"/>
    <col min="22" max="22" width="18.77734375" style="61" customWidth="1"/>
    <col min="23" max="23" width="19.33203125" style="61" customWidth="1"/>
    <col min="24" max="24" width="17.21875" style="61" customWidth="1"/>
    <col min="25" max="25" width="14.109375" style="61" customWidth="1"/>
    <col min="26" max="26" width="12.5546875" style="61" customWidth="1"/>
    <col min="27" max="27" width="26.33203125" style="61" customWidth="1"/>
    <col min="28" max="28" width="20.88671875" style="61" customWidth="1"/>
    <col min="29" max="16384" width="10.77734375" style="61"/>
  </cols>
  <sheetData>
    <row r="1" spans="1:28" s="62" customFormat="1" ht="16.05" customHeight="1">
      <c r="A1" s="62" t="s">
        <v>84</v>
      </c>
    </row>
    <row r="2" spans="1:28" s="63" customFormat="1" ht="16.05" customHeight="1"/>
    <row r="3" spans="1:28" s="63" customFormat="1" ht="16.05" customHeight="1"/>
    <row r="4" spans="1:28" s="63" customFormat="1" ht="16.05" customHeight="1">
      <c r="B4" s="64"/>
      <c r="C4" s="64"/>
      <c r="D4" s="165" t="s">
        <v>154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88"/>
    </row>
    <row r="5" spans="1:28" s="63" customFormat="1" ht="16.05" customHeight="1">
      <c r="A5" s="64"/>
      <c r="B5" s="64"/>
      <c r="C5" s="64"/>
      <c r="D5" s="64"/>
      <c r="E5" s="64"/>
      <c r="F5" s="64"/>
      <c r="G5" s="64"/>
    </row>
    <row r="6" spans="1:28" s="63" customFormat="1" ht="16.05" customHeight="1"/>
    <row r="7" spans="1:28" s="66" customFormat="1" ht="20.100000000000001" customHeight="1">
      <c r="A7" s="62" t="s">
        <v>0</v>
      </c>
      <c r="B7" s="65" t="s">
        <v>1</v>
      </c>
      <c r="C7" s="112">
        <v>9</v>
      </c>
      <c r="D7" s="113">
        <v>2</v>
      </c>
      <c r="E7" s="113">
        <v>0</v>
      </c>
      <c r="F7" s="113">
        <v>0</v>
      </c>
      <c r="G7" s="5"/>
    </row>
    <row r="8" spans="1:28" s="66" customFormat="1" ht="20.100000000000001" customHeight="1">
      <c r="A8" s="67" t="s">
        <v>2</v>
      </c>
      <c r="B8" s="65" t="s">
        <v>1</v>
      </c>
      <c r="C8" s="112">
        <v>2</v>
      </c>
      <c r="D8" s="112">
        <v>0</v>
      </c>
      <c r="E8" s="112">
        <v>2</v>
      </c>
      <c r="F8" s="140">
        <v>3</v>
      </c>
      <c r="G8" s="42"/>
    </row>
    <row r="9" spans="1:28" s="91" customFormat="1" ht="13.2"/>
    <row r="10" spans="1:28" s="91" customFormat="1" ht="65.55" customHeight="1">
      <c r="C10" s="183" t="s">
        <v>3</v>
      </c>
      <c r="D10" s="188" t="s">
        <v>48</v>
      </c>
      <c r="E10" s="189"/>
      <c r="F10" s="189"/>
      <c r="G10" s="190"/>
      <c r="H10" s="183" t="s">
        <v>49</v>
      </c>
      <c r="I10" s="176" t="s">
        <v>39</v>
      </c>
      <c r="J10" s="177"/>
      <c r="K10" s="176" t="s">
        <v>43</v>
      </c>
      <c r="L10" s="177"/>
      <c r="M10" s="167" t="s">
        <v>128</v>
      </c>
      <c r="N10" s="167"/>
      <c r="O10" s="167"/>
      <c r="P10" s="167"/>
      <c r="Q10" s="167"/>
      <c r="R10" s="167"/>
      <c r="S10" s="170" t="s">
        <v>198</v>
      </c>
      <c r="T10" s="167" t="s">
        <v>58</v>
      </c>
      <c r="U10" s="167"/>
      <c r="V10" s="167"/>
      <c r="W10" s="204" t="s">
        <v>167</v>
      </c>
      <c r="X10" s="176" t="s">
        <v>168</v>
      </c>
      <c r="Y10" s="177"/>
      <c r="Z10" s="175"/>
      <c r="AA10" s="170" t="s">
        <v>60</v>
      </c>
      <c r="AB10" s="167" t="s">
        <v>93</v>
      </c>
    </row>
    <row r="11" spans="1:28" s="91" customFormat="1" ht="52.05" customHeight="1">
      <c r="C11" s="187"/>
      <c r="D11" s="191"/>
      <c r="E11" s="192"/>
      <c r="F11" s="192"/>
      <c r="G11" s="193"/>
      <c r="H11" s="187"/>
      <c r="I11" s="183" t="s">
        <v>29</v>
      </c>
      <c r="J11" s="208" t="s">
        <v>31</v>
      </c>
      <c r="K11" s="170" t="s">
        <v>46</v>
      </c>
      <c r="L11" s="183" t="s">
        <v>31</v>
      </c>
      <c r="M11" s="183" t="s">
        <v>7</v>
      </c>
      <c r="N11" s="170" t="s">
        <v>158</v>
      </c>
      <c r="O11" s="183" t="s">
        <v>156</v>
      </c>
      <c r="P11" s="202" t="s">
        <v>47</v>
      </c>
      <c r="Q11" s="203"/>
      <c r="R11" s="183" t="s">
        <v>218</v>
      </c>
      <c r="S11" s="180"/>
      <c r="T11" s="170" t="s">
        <v>174</v>
      </c>
      <c r="U11" s="170" t="s">
        <v>177</v>
      </c>
      <c r="V11" s="170" t="s">
        <v>175</v>
      </c>
      <c r="W11" s="205"/>
      <c r="X11" s="170" t="s">
        <v>44</v>
      </c>
      <c r="Y11" s="170" t="s">
        <v>45</v>
      </c>
      <c r="Z11" s="170" t="s">
        <v>217</v>
      </c>
      <c r="AA11" s="180"/>
      <c r="AB11" s="167"/>
    </row>
    <row r="12" spans="1:28" s="91" customFormat="1" ht="24.45" customHeight="1">
      <c r="C12" s="184"/>
      <c r="D12" s="194"/>
      <c r="E12" s="195"/>
      <c r="F12" s="195"/>
      <c r="G12" s="196"/>
      <c r="H12" s="184"/>
      <c r="I12" s="184"/>
      <c r="J12" s="209"/>
      <c r="K12" s="171"/>
      <c r="L12" s="184"/>
      <c r="M12" s="184"/>
      <c r="N12" s="171"/>
      <c r="O12" s="184"/>
      <c r="P12" s="40" t="s">
        <v>204</v>
      </c>
      <c r="Q12" s="40" t="s">
        <v>205</v>
      </c>
      <c r="R12" s="184"/>
      <c r="S12" s="171"/>
      <c r="T12" s="171"/>
      <c r="U12" s="171"/>
      <c r="V12" s="171"/>
      <c r="W12" s="206"/>
      <c r="X12" s="171"/>
      <c r="Y12" s="171"/>
      <c r="Z12" s="171"/>
      <c r="AA12" s="171"/>
      <c r="AB12" s="167"/>
    </row>
    <row r="13" spans="1:28" s="91" customFormat="1" ht="13.2">
      <c r="C13" s="56">
        <v>-1</v>
      </c>
      <c r="D13" s="197">
        <v>-2</v>
      </c>
      <c r="E13" s="198"/>
      <c r="F13" s="198"/>
      <c r="G13" s="199"/>
      <c r="H13" s="56">
        <v>-3</v>
      </c>
      <c r="I13" s="18">
        <v>-4</v>
      </c>
      <c r="J13" s="10">
        <v>-5</v>
      </c>
      <c r="K13" s="56">
        <v>-6</v>
      </c>
      <c r="L13" s="18">
        <v>-7</v>
      </c>
      <c r="M13" s="10">
        <v>-8</v>
      </c>
      <c r="N13" s="56">
        <v>-9</v>
      </c>
      <c r="O13" s="18">
        <v>-10</v>
      </c>
      <c r="P13" s="10">
        <v>-11</v>
      </c>
      <c r="Q13" s="56">
        <v>-12</v>
      </c>
      <c r="R13" s="18">
        <v>-13</v>
      </c>
      <c r="S13" s="10">
        <v>-14</v>
      </c>
      <c r="T13" s="56">
        <v>-15</v>
      </c>
      <c r="U13" s="18">
        <v>-16</v>
      </c>
      <c r="V13" s="10">
        <v>-17</v>
      </c>
      <c r="W13" s="56">
        <v>-18</v>
      </c>
      <c r="X13" s="18">
        <v>-19</v>
      </c>
      <c r="Y13" s="10">
        <v>-20</v>
      </c>
      <c r="Z13" s="56">
        <v>-21</v>
      </c>
      <c r="AA13" s="18">
        <v>-22</v>
      </c>
      <c r="AB13" s="18">
        <v>-23</v>
      </c>
    </row>
    <row r="14" spans="1:28" s="91" customFormat="1" ht="20.100000000000001" customHeight="1">
      <c r="C14" s="73">
        <v>1</v>
      </c>
      <c r="D14" s="71">
        <v>9</v>
      </c>
      <c r="E14" s="71">
        <v>2</v>
      </c>
      <c r="F14" s="71">
        <v>0</v>
      </c>
      <c r="G14" s="71">
        <v>2</v>
      </c>
      <c r="H14" s="151" t="s">
        <v>229</v>
      </c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107"/>
      <c r="X14" s="93"/>
      <c r="Y14" s="93"/>
      <c r="Z14" s="93"/>
      <c r="AA14" s="93"/>
      <c r="AB14" s="93"/>
    </row>
    <row r="15" spans="1:28" s="91" customFormat="1" ht="20.100000000000001" customHeight="1">
      <c r="C15" s="73">
        <v>2</v>
      </c>
      <c r="D15" s="71">
        <v>9</v>
      </c>
      <c r="E15" s="71">
        <v>2</v>
      </c>
      <c r="F15" s="71">
        <v>0</v>
      </c>
      <c r="G15" s="72">
        <v>3</v>
      </c>
      <c r="H15" s="151" t="s">
        <v>230</v>
      </c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107"/>
      <c r="X15" s="93"/>
      <c r="Y15" s="93"/>
      <c r="Z15" s="93"/>
      <c r="AA15" s="93"/>
      <c r="AB15" s="93"/>
    </row>
    <row r="16" spans="1:28" s="91" customFormat="1" ht="20.100000000000001" customHeight="1">
      <c r="C16" s="73">
        <v>3</v>
      </c>
      <c r="D16" s="71">
        <v>9</v>
      </c>
      <c r="E16" s="71">
        <v>2</v>
      </c>
      <c r="F16" s="71">
        <v>0</v>
      </c>
      <c r="G16" s="72">
        <v>6</v>
      </c>
      <c r="H16" s="151" t="s">
        <v>231</v>
      </c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107"/>
      <c r="X16" s="93"/>
      <c r="Y16" s="93"/>
      <c r="Z16" s="93"/>
      <c r="AA16" s="93"/>
      <c r="AB16" s="93"/>
    </row>
    <row r="17" spans="3:28" s="91" customFormat="1" ht="20.100000000000001" customHeight="1">
      <c r="C17" s="73">
        <v>4</v>
      </c>
      <c r="D17" s="71">
        <v>9</v>
      </c>
      <c r="E17" s="71">
        <v>2</v>
      </c>
      <c r="F17" s="71">
        <v>0</v>
      </c>
      <c r="G17" s="72">
        <v>7</v>
      </c>
      <c r="H17" s="151" t="s">
        <v>232</v>
      </c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107"/>
      <c r="X17" s="93"/>
      <c r="Y17" s="93"/>
      <c r="Z17" s="93"/>
      <c r="AA17" s="93"/>
      <c r="AB17" s="93"/>
    </row>
    <row r="18" spans="3:28" s="91" customFormat="1" ht="20.100000000000001" customHeight="1">
      <c r="C18" s="73">
        <v>5</v>
      </c>
      <c r="D18" s="71">
        <v>9</v>
      </c>
      <c r="E18" s="71">
        <v>2</v>
      </c>
      <c r="F18" s="71">
        <v>0</v>
      </c>
      <c r="G18" s="72">
        <v>8</v>
      </c>
      <c r="H18" s="151" t="s">
        <v>233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107"/>
      <c r="X18" s="93"/>
      <c r="Y18" s="93"/>
      <c r="Z18" s="93"/>
      <c r="AA18" s="93"/>
      <c r="AB18" s="93"/>
    </row>
    <row r="19" spans="3:28" s="91" customFormat="1" ht="20.100000000000001" customHeight="1">
      <c r="C19" s="73">
        <v>6</v>
      </c>
      <c r="D19" s="71">
        <v>9</v>
      </c>
      <c r="E19" s="71">
        <v>2</v>
      </c>
      <c r="F19" s="72">
        <v>1</v>
      </c>
      <c r="G19" s="72">
        <v>1</v>
      </c>
      <c r="H19" s="151" t="s">
        <v>234</v>
      </c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107"/>
      <c r="X19" s="93"/>
      <c r="Y19" s="93"/>
      <c r="Z19" s="93"/>
      <c r="AA19" s="93"/>
      <c r="AB19" s="93"/>
    </row>
    <row r="20" spans="3:28" s="91" customFormat="1" ht="20.100000000000001" customHeight="1">
      <c r="C20" s="73">
        <v>7</v>
      </c>
      <c r="D20" s="71">
        <v>9</v>
      </c>
      <c r="E20" s="71">
        <v>2</v>
      </c>
      <c r="F20" s="72">
        <v>1</v>
      </c>
      <c r="G20" s="72">
        <v>2</v>
      </c>
      <c r="H20" s="151" t="s">
        <v>235</v>
      </c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107"/>
      <c r="X20" s="93"/>
      <c r="Y20" s="93"/>
      <c r="Z20" s="93"/>
      <c r="AA20" s="93"/>
      <c r="AB20" s="93"/>
    </row>
    <row r="21" spans="3:28" s="91" customFormat="1" ht="20.100000000000001" customHeight="1">
      <c r="C21" s="73" t="s">
        <v>106</v>
      </c>
      <c r="D21" s="71"/>
      <c r="E21" s="71"/>
      <c r="F21" s="72"/>
      <c r="G21" s="72"/>
      <c r="H21" s="96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107"/>
      <c r="X21" s="93"/>
      <c r="Y21" s="93"/>
      <c r="Z21" s="93"/>
      <c r="AA21" s="93"/>
      <c r="AB21" s="93"/>
    </row>
    <row r="22" spans="3:28" s="91" customFormat="1" ht="20.100000000000001" customHeight="1">
      <c r="C22" s="77"/>
      <c r="D22" s="94"/>
      <c r="E22" s="94"/>
      <c r="F22" s="16"/>
      <c r="G22" s="16"/>
      <c r="H22" s="87" t="s">
        <v>4</v>
      </c>
      <c r="I22" s="95"/>
      <c r="J22" s="95"/>
      <c r="K22" s="95"/>
      <c r="L22" s="95"/>
      <c r="M22" s="95"/>
      <c r="N22" s="95"/>
      <c r="O22" s="95"/>
      <c r="P22" s="95"/>
      <c r="Q22" s="95"/>
      <c r="R22" s="89"/>
      <c r="S22" s="93"/>
      <c r="T22" s="93"/>
      <c r="U22" s="93"/>
      <c r="V22" s="93"/>
      <c r="W22" s="107"/>
      <c r="X22" s="93"/>
      <c r="Y22" s="93"/>
      <c r="Z22" s="93"/>
      <c r="AA22" s="95"/>
      <c r="AB22" s="95"/>
    </row>
    <row r="23" spans="3:28" s="91" customFormat="1" ht="15.6">
      <c r="C23" s="91" t="s">
        <v>219</v>
      </c>
      <c r="R23" s="141"/>
    </row>
    <row r="24" spans="3:28" s="91" customFormat="1" ht="13.2">
      <c r="C24" s="91" t="s">
        <v>94</v>
      </c>
      <c r="R24" s="141"/>
    </row>
    <row r="25" spans="3:28" s="91" customFormat="1" ht="13.2">
      <c r="C25" s="91" t="s">
        <v>178</v>
      </c>
      <c r="R25" s="52"/>
    </row>
    <row r="26" spans="3:28" s="91" customFormat="1" ht="13.2">
      <c r="C26" s="91" t="s">
        <v>179</v>
      </c>
      <c r="R26" s="52"/>
    </row>
    <row r="27" spans="3:28">
      <c r="C27" s="91"/>
    </row>
  </sheetData>
  <mergeCells count="29">
    <mergeCell ref="D4:AA4"/>
    <mergeCell ref="X10:Z10"/>
    <mergeCell ref="T10:V10"/>
    <mergeCell ref="M11:M12"/>
    <mergeCell ref="N11:N12"/>
    <mergeCell ref="O11:O12"/>
    <mergeCell ref="R11:R12"/>
    <mergeCell ref="S10:S12"/>
    <mergeCell ref="T11:T12"/>
    <mergeCell ref="U11:U12"/>
    <mergeCell ref="V11:V12"/>
    <mergeCell ref="W10:W12"/>
    <mergeCell ref="X11:X12"/>
    <mergeCell ref="Y11:Y12"/>
    <mergeCell ref="Z11:Z12"/>
    <mergeCell ref="AA10:AA12"/>
    <mergeCell ref="C10:C12"/>
    <mergeCell ref="D10:G12"/>
    <mergeCell ref="H10:H12"/>
    <mergeCell ref="I11:I12"/>
    <mergeCell ref="J11:J12"/>
    <mergeCell ref="AB10:AB12"/>
    <mergeCell ref="D13:G13"/>
    <mergeCell ref="I10:J10"/>
    <mergeCell ref="K10:L10"/>
    <mergeCell ref="M10:R10"/>
    <mergeCell ref="P11:Q11"/>
    <mergeCell ref="K11:K12"/>
    <mergeCell ref="L11:L12"/>
  </mergeCells>
  <dataValidations count="1">
    <dataValidation type="list" allowBlank="1" showInputMessage="1" showErrorMessage="1" sqref="S14:S21" xr:uid="{6D86CE3E-FA88-4D1D-8F94-3E6D672C084D}">
      <formula1>"Pembibitan,Budidaya untuk Produksi Daging,Budidaya untuk Produksi Telur"</formula1>
    </dataValidation>
  </dataValidations>
  <printOptions horizontalCentered="1"/>
  <pageMargins left="0.5" right="0.5" top="0.5" bottom="0.5" header="0.31496062992126" footer="0.31496062992126"/>
  <pageSetup paperSize="9" scale="28" orientation="landscape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8B45-FC9E-43BD-AAFC-5F95A9617B97}">
  <sheetPr>
    <pageSetUpPr fitToPage="1"/>
  </sheetPr>
  <dimension ref="A1:AF33"/>
  <sheetViews>
    <sheetView view="pageBreakPreview" topLeftCell="A3" zoomScale="74" zoomScaleNormal="70" zoomScaleSheetLayoutView="90" workbookViewId="0">
      <selection activeCell="C14" sqref="C14:C20"/>
    </sheetView>
  </sheetViews>
  <sheetFormatPr defaultColWidth="10.77734375" defaultRowHeight="14.4"/>
  <cols>
    <col min="1" max="1" width="8.77734375" style="61" customWidth="1"/>
    <col min="2" max="2" width="2" style="61" bestFit="1" customWidth="1"/>
    <col min="3" max="3" width="6.5546875" style="61" customWidth="1"/>
    <col min="4" max="7" width="6.21875" style="61" customWidth="1"/>
    <col min="8" max="8" width="30.44140625" style="61" customWidth="1"/>
    <col min="9" max="9" width="26.5546875" style="61" customWidth="1"/>
    <col min="10" max="10" width="24.77734375" style="61" bestFit="1" customWidth="1"/>
    <col min="11" max="11" width="22.21875" style="61" customWidth="1"/>
    <col min="12" max="12" width="24.77734375" style="61" bestFit="1" customWidth="1"/>
    <col min="13" max="13" width="22.21875" style="61" customWidth="1"/>
    <col min="14" max="15" width="26.5546875" style="61" customWidth="1"/>
    <col min="16" max="17" width="22.21875" style="61" customWidth="1"/>
    <col min="18" max="21" width="16.77734375" style="61" customWidth="1"/>
    <col min="22" max="22" width="36.44140625" style="61" customWidth="1"/>
    <col min="23" max="23" width="20.33203125" style="61" customWidth="1"/>
    <col min="24" max="24" width="19.77734375" style="61" customWidth="1"/>
    <col min="25" max="26" width="15.6640625" style="61" customWidth="1"/>
    <col min="27" max="27" width="17.77734375" style="61" customWidth="1"/>
    <col min="28" max="28" width="19.33203125" style="61" customWidth="1"/>
    <col min="29" max="29" width="18.88671875" style="61" customWidth="1"/>
    <col min="30" max="31" width="15.6640625" style="61" customWidth="1"/>
    <col min="32" max="32" width="16.5546875" style="61" customWidth="1"/>
    <col min="33" max="16384" width="10.77734375" style="61"/>
  </cols>
  <sheetData>
    <row r="1" spans="1:32" s="62" customFormat="1" ht="16.05" customHeight="1">
      <c r="A1" s="62" t="s">
        <v>16</v>
      </c>
      <c r="V1" s="62">
        <v>5</v>
      </c>
    </row>
    <row r="2" spans="1:32" s="63" customFormat="1" ht="16.05" customHeight="1"/>
    <row r="3" spans="1:32" s="63" customFormat="1" ht="16.05" customHeight="1"/>
    <row r="4" spans="1:32" s="63" customFormat="1" ht="16.05" customHeight="1">
      <c r="B4" s="64"/>
      <c r="C4" s="64"/>
      <c r="D4" s="165" t="s">
        <v>155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88"/>
    </row>
    <row r="5" spans="1:32" s="63" customFormat="1" ht="16.05" customHeight="1">
      <c r="A5" s="64"/>
      <c r="B5" s="64"/>
      <c r="C5" s="64"/>
      <c r="D5" s="64"/>
      <c r="E5" s="64"/>
      <c r="F5" s="64"/>
      <c r="G5" s="64"/>
    </row>
    <row r="6" spans="1:32" s="63" customFormat="1" ht="16.05" customHeight="1"/>
    <row r="7" spans="1:32" s="66" customFormat="1" ht="20.100000000000001" customHeight="1">
      <c r="A7" s="62" t="s">
        <v>0</v>
      </c>
      <c r="B7" s="65" t="s">
        <v>1</v>
      </c>
      <c r="C7" s="112">
        <v>9</v>
      </c>
      <c r="D7" s="113">
        <v>2</v>
      </c>
      <c r="E7" s="113">
        <v>0</v>
      </c>
      <c r="F7" s="113">
        <v>0</v>
      </c>
      <c r="G7" s="5"/>
    </row>
    <row r="8" spans="1:32" s="66" customFormat="1" ht="20.100000000000001" customHeight="1">
      <c r="A8" s="67" t="s">
        <v>2</v>
      </c>
      <c r="B8" s="65" t="s">
        <v>1</v>
      </c>
      <c r="C8" s="112">
        <v>2</v>
      </c>
      <c r="D8" s="112">
        <v>0</v>
      </c>
      <c r="E8" s="112">
        <v>2</v>
      </c>
      <c r="F8" s="140">
        <v>3</v>
      </c>
      <c r="G8" s="42"/>
    </row>
    <row r="9" spans="1:32" s="91" customFormat="1" ht="13.2"/>
    <row r="10" spans="1:32" s="91" customFormat="1" ht="46.95" customHeight="1">
      <c r="C10" s="183" t="s">
        <v>3</v>
      </c>
      <c r="D10" s="188" t="s">
        <v>48</v>
      </c>
      <c r="E10" s="189"/>
      <c r="F10" s="189"/>
      <c r="G10" s="190"/>
      <c r="H10" s="183" t="s">
        <v>49</v>
      </c>
      <c r="I10" s="183" t="s">
        <v>109</v>
      </c>
      <c r="J10" s="176" t="s">
        <v>39</v>
      </c>
      <c r="K10" s="175"/>
      <c r="L10" s="176" t="s">
        <v>43</v>
      </c>
      <c r="M10" s="175"/>
      <c r="N10" s="204" t="s">
        <v>181</v>
      </c>
      <c r="O10" s="204" t="s">
        <v>180</v>
      </c>
      <c r="P10" s="177" t="s">
        <v>127</v>
      </c>
      <c r="Q10" s="177"/>
      <c r="R10" s="177"/>
      <c r="S10" s="177"/>
      <c r="T10" s="177"/>
      <c r="U10" s="175"/>
      <c r="V10" s="170" t="s">
        <v>142</v>
      </c>
      <c r="W10" s="170" t="s">
        <v>206</v>
      </c>
      <c r="X10" s="167" t="s">
        <v>182</v>
      </c>
      <c r="Y10" s="167"/>
      <c r="Z10" s="167"/>
      <c r="AA10" s="167"/>
      <c r="AB10" s="167"/>
      <c r="AC10" s="167"/>
      <c r="AD10" s="167"/>
      <c r="AE10" s="167"/>
      <c r="AF10" s="170" t="s">
        <v>93</v>
      </c>
    </row>
    <row r="11" spans="1:32" s="91" customFormat="1" ht="40.5" customHeight="1">
      <c r="C11" s="187"/>
      <c r="D11" s="191"/>
      <c r="E11" s="192"/>
      <c r="F11" s="192"/>
      <c r="G11" s="193"/>
      <c r="H11" s="187"/>
      <c r="I11" s="187"/>
      <c r="J11" s="183" t="s">
        <v>29</v>
      </c>
      <c r="K11" s="183" t="s">
        <v>77</v>
      </c>
      <c r="L11" s="170" t="s">
        <v>46</v>
      </c>
      <c r="M11" s="183" t="s">
        <v>77</v>
      </c>
      <c r="N11" s="205"/>
      <c r="O11" s="205"/>
      <c r="P11" s="183" t="s">
        <v>7</v>
      </c>
      <c r="Q11" s="170" t="s">
        <v>158</v>
      </c>
      <c r="R11" s="183" t="s">
        <v>156</v>
      </c>
      <c r="S11" s="202" t="s">
        <v>47</v>
      </c>
      <c r="T11" s="203"/>
      <c r="U11" s="183" t="s">
        <v>218</v>
      </c>
      <c r="V11" s="180"/>
      <c r="W11" s="180"/>
      <c r="X11" s="170" t="s">
        <v>72</v>
      </c>
      <c r="Y11" s="170" t="s">
        <v>59</v>
      </c>
      <c r="Z11" s="170" t="s">
        <v>68</v>
      </c>
      <c r="AA11" s="170" t="s">
        <v>61</v>
      </c>
      <c r="AB11" s="170" t="s">
        <v>57</v>
      </c>
      <c r="AC11" s="170" t="s">
        <v>69</v>
      </c>
      <c r="AD11" s="170" t="s">
        <v>70</v>
      </c>
      <c r="AE11" s="170" t="s">
        <v>71</v>
      </c>
      <c r="AF11" s="180"/>
    </row>
    <row r="12" spans="1:32" s="91" customFormat="1" ht="25.5" customHeight="1">
      <c r="C12" s="184"/>
      <c r="D12" s="194"/>
      <c r="E12" s="195"/>
      <c r="F12" s="195"/>
      <c r="G12" s="196"/>
      <c r="H12" s="184"/>
      <c r="I12" s="184"/>
      <c r="J12" s="184"/>
      <c r="K12" s="184"/>
      <c r="L12" s="171"/>
      <c r="M12" s="184"/>
      <c r="N12" s="206"/>
      <c r="O12" s="206"/>
      <c r="P12" s="184"/>
      <c r="Q12" s="171"/>
      <c r="R12" s="184"/>
      <c r="S12" s="40" t="s">
        <v>204</v>
      </c>
      <c r="T12" s="40" t="s">
        <v>205</v>
      </c>
      <c r="U12" s="184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</row>
    <row r="13" spans="1:32" s="91" customFormat="1" ht="13.2">
      <c r="C13" s="56">
        <v>-1</v>
      </c>
      <c r="D13" s="197">
        <v>-2</v>
      </c>
      <c r="E13" s="198"/>
      <c r="F13" s="198"/>
      <c r="G13" s="199"/>
      <c r="H13" s="56">
        <v>-3</v>
      </c>
      <c r="I13" s="18">
        <v>-4</v>
      </c>
      <c r="J13" s="10">
        <v>-5</v>
      </c>
      <c r="K13" s="56">
        <v>-6</v>
      </c>
      <c r="L13" s="18">
        <v>-7</v>
      </c>
      <c r="M13" s="10">
        <v>-8</v>
      </c>
      <c r="N13" s="56">
        <v>-9</v>
      </c>
      <c r="O13" s="18">
        <v>-10</v>
      </c>
      <c r="P13" s="10">
        <v>-11</v>
      </c>
      <c r="Q13" s="56">
        <v>-12</v>
      </c>
      <c r="R13" s="18">
        <v>-13</v>
      </c>
      <c r="S13" s="10">
        <v>-14</v>
      </c>
      <c r="T13" s="56">
        <v>-15</v>
      </c>
      <c r="U13" s="18">
        <v>-16</v>
      </c>
      <c r="V13" s="10">
        <v>-17</v>
      </c>
      <c r="W13" s="56">
        <v>-18</v>
      </c>
      <c r="X13" s="18">
        <v>-19</v>
      </c>
      <c r="Y13" s="10">
        <v>-20</v>
      </c>
      <c r="Z13" s="56">
        <v>-21</v>
      </c>
      <c r="AA13" s="18">
        <v>-22</v>
      </c>
      <c r="AB13" s="10">
        <v>-23</v>
      </c>
      <c r="AC13" s="56">
        <v>-24</v>
      </c>
      <c r="AD13" s="18">
        <v>-25</v>
      </c>
      <c r="AE13" s="10">
        <v>-26</v>
      </c>
      <c r="AF13" s="56">
        <v>-27</v>
      </c>
    </row>
    <row r="14" spans="1:32" s="91" customFormat="1" ht="20.100000000000001" customHeight="1">
      <c r="C14" s="73">
        <v>1</v>
      </c>
      <c r="D14" s="71">
        <v>9</v>
      </c>
      <c r="E14" s="71">
        <v>2</v>
      </c>
      <c r="F14" s="71">
        <v>0</v>
      </c>
      <c r="G14" s="71">
        <v>2</v>
      </c>
      <c r="H14" s="151" t="s">
        <v>229</v>
      </c>
      <c r="I14" s="107"/>
      <c r="J14" s="93"/>
      <c r="K14" s="93"/>
      <c r="L14" s="93"/>
      <c r="M14" s="93"/>
      <c r="N14" s="107"/>
      <c r="O14" s="107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</row>
    <row r="15" spans="1:32" s="91" customFormat="1" ht="20.100000000000001" customHeight="1">
      <c r="C15" s="73">
        <v>2</v>
      </c>
      <c r="D15" s="71">
        <v>9</v>
      </c>
      <c r="E15" s="71">
        <v>2</v>
      </c>
      <c r="F15" s="71">
        <v>0</v>
      </c>
      <c r="G15" s="72">
        <v>3</v>
      </c>
      <c r="H15" s="151" t="s">
        <v>230</v>
      </c>
      <c r="I15" s="107"/>
      <c r="J15" s="93"/>
      <c r="K15" s="93"/>
      <c r="L15" s="93"/>
      <c r="M15" s="93"/>
      <c r="N15" s="107"/>
      <c r="O15" s="107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</row>
    <row r="16" spans="1:32" s="91" customFormat="1" ht="20.100000000000001" customHeight="1">
      <c r="C16" s="73">
        <v>3</v>
      </c>
      <c r="D16" s="71">
        <v>9</v>
      </c>
      <c r="E16" s="71">
        <v>2</v>
      </c>
      <c r="F16" s="71">
        <v>0</v>
      </c>
      <c r="G16" s="72">
        <v>6</v>
      </c>
      <c r="H16" s="151" t="s">
        <v>231</v>
      </c>
      <c r="I16" s="107"/>
      <c r="J16" s="93"/>
      <c r="K16" s="93"/>
      <c r="L16" s="93"/>
      <c r="M16" s="93"/>
      <c r="N16" s="107"/>
      <c r="O16" s="107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</row>
    <row r="17" spans="3:32" s="91" customFormat="1" ht="20.100000000000001" customHeight="1">
      <c r="C17" s="73">
        <v>4</v>
      </c>
      <c r="D17" s="71">
        <v>9</v>
      </c>
      <c r="E17" s="71">
        <v>2</v>
      </c>
      <c r="F17" s="71">
        <v>0</v>
      </c>
      <c r="G17" s="72">
        <v>7</v>
      </c>
      <c r="H17" s="151" t="s">
        <v>232</v>
      </c>
      <c r="I17" s="107"/>
      <c r="J17" s="93"/>
      <c r="K17" s="93"/>
      <c r="L17" s="93"/>
      <c r="M17" s="93"/>
      <c r="N17" s="107"/>
      <c r="O17" s="107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</row>
    <row r="18" spans="3:32" s="91" customFormat="1" ht="20.100000000000001" customHeight="1">
      <c r="C18" s="73">
        <v>5</v>
      </c>
      <c r="D18" s="71">
        <v>9</v>
      </c>
      <c r="E18" s="71">
        <v>2</v>
      </c>
      <c r="F18" s="71">
        <v>0</v>
      </c>
      <c r="G18" s="72">
        <v>8</v>
      </c>
      <c r="H18" s="151" t="s">
        <v>233</v>
      </c>
      <c r="I18" s="107"/>
      <c r="J18" s="93"/>
      <c r="K18" s="93"/>
      <c r="L18" s="93"/>
      <c r="M18" s="93"/>
      <c r="N18" s="107"/>
      <c r="O18" s="107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</row>
    <row r="19" spans="3:32" s="91" customFormat="1" ht="20.100000000000001" customHeight="1">
      <c r="C19" s="73">
        <v>6</v>
      </c>
      <c r="D19" s="71">
        <v>9</v>
      </c>
      <c r="E19" s="71">
        <v>2</v>
      </c>
      <c r="F19" s="72">
        <v>1</v>
      </c>
      <c r="G19" s="72">
        <v>1</v>
      </c>
      <c r="H19" s="151" t="s">
        <v>234</v>
      </c>
      <c r="I19" s="107"/>
      <c r="J19" s="93"/>
      <c r="K19" s="93"/>
      <c r="L19" s="93"/>
      <c r="M19" s="93"/>
      <c r="N19" s="107"/>
      <c r="O19" s="107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</row>
    <row r="20" spans="3:32" s="91" customFormat="1" ht="20.100000000000001" customHeight="1">
      <c r="C20" s="73">
        <v>7</v>
      </c>
      <c r="D20" s="71">
        <v>9</v>
      </c>
      <c r="E20" s="71">
        <v>2</v>
      </c>
      <c r="F20" s="72">
        <v>1</v>
      </c>
      <c r="G20" s="72">
        <v>2</v>
      </c>
      <c r="H20" s="151" t="s">
        <v>235</v>
      </c>
      <c r="I20" s="107"/>
      <c r="J20" s="93"/>
      <c r="K20" s="93"/>
      <c r="L20" s="93"/>
      <c r="M20" s="93"/>
      <c r="N20" s="107"/>
      <c r="O20" s="107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</row>
    <row r="21" spans="3:32" s="91" customFormat="1" ht="20.100000000000001" customHeight="1">
      <c r="C21" s="13" t="s">
        <v>92</v>
      </c>
      <c r="D21" s="13"/>
      <c r="E21" s="13"/>
      <c r="F21" s="13"/>
      <c r="G21" s="13"/>
      <c r="H21" s="107"/>
      <c r="I21" s="107"/>
      <c r="J21" s="93"/>
      <c r="K21" s="93"/>
      <c r="L21" s="93"/>
      <c r="M21" s="93"/>
      <c r="N21" s="107"/>
      <c r="O21" s="107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</row>
    <row r="22" spans="3:32" s="91" customFormat="1" ht="20.100000000000001" customHeight="1">
      <c r="C22" s="89"/>
      <c r="D22" s="41"/>
      <c r="E22" s="41"/>
      <c r="F22" s="41"/>
      <c r="G22" s="41"/>
      <c r="H22" s="57" t="s">
        <v>4</v>
      </c>
      <c r="I22" s="142"/>
      <c r="J22" s="95"/>
      <c r="K22" s="95"/>
      <c r="L22" s="95"/>
      <c r="M22" s="95"/>
      <c r="N22" s="142"/>
      <c r="O22" s="142"/>
      <c r="P22" s="95"/>
      <c r="Q22" s="95"/>
      <c r="R22" s="95"/>
      <c r="S22" s="95"/>
      <c r="T22" s="95"/>
      <c r="U22" s="89"/>
      <c r="V22" s="95"/>
      <c r="W22" s="93"/>
      <c r="X22" s="93"/>
      <c r="Y22" s="93"/>
      <c r="Z22" s="93"/>
      <c r="AA22" s="93"/>
      <c r="AB22" s="93"/>
      <c r="AC22" s="93"/>
      <c r="AD22" s="93"/>
      <c r="AE22" s="93"/>
      <c r="AF22" s="95"/>
    </row>
    <row r="23" spans="3:32" s="91" customFormat="1" ht="20.100000000000001" customHeight="1">
      <c r="C23" s="91" t="s">
        <v>220</v>
      </c>
      <c r="F23" s="91" t="s">
        <v>221</v>
      </c>
      <c r="I23" s="91" t="s">
        <v>222</v>
      </c>
      <c r="T23" s="141"/>
    </row>
    <row r="24" spans="3:32" s="91" customFormat="1" ht="13.2">
      <c r="C24" s="91" t="s">
        <v>99</v>
      </c>
      <c r="F24" s="91" t="s">
        <v>110</v>
      </c>
      <c r="I24" s="91" t="s">
        <v>94</v>
      </c>
      <c r="T24" s="141"/>
    </row>
    <row r="25" spans="3:32" s="91" customFormat="1" ht="13.2">
      <c r="C25" s="91" t="s">
        <v>100</v>
      </c>
      <c r="F25" s="91" t="s">
        <v>111</v>
      </c>
      <c r="I25" s="91" t="s">
        <v>95</v>
      </c>
      <c r="T25" s="141"/>
    </row>
    <row r="26" spans="3:32" s="91" customFormat="1" ht="13.2">
      <c r="C26" s="91" t="s">
        <v>101</v>
      </c>
      <c r="F26" s="91" t="s">
        <v>124</v>
      </c>
      <c r="I26" s="91" t="s">
        <v>96</v>
      </c>
      <c r="T26" s="52"/>
    </row>
    <row r="27" spans="3:32" s="91" customFormat="1" ht="13.2">
      <c r="C27" s="91" t="s">
        <v>102</v>
      </c>
      <c r="F27" s="91" t="s">
        <v>125</v>
      </c>
      <c r="I27" s="91" t="s">
        <v>159</v>
      </c>
      <c r="T27" s="52"/>
    </row>
    <row r="28" spans="3:32" s="91" customFormat="1" ht="13.2">
      <c r="C28" s="91" t="s">
        <v>103</v>
      </c>
      <c r="I28" s="91" t="s">
        <v>97</v>
      </c>
    </row>
    <row r="29" spans="3:32" s="91" customFormat="1" ht="13.2">
      <c r="C29" s="91" t="s">
        <v>104</v>
      </c>
      <c r="I29" s="91" t="s">
        <v>98</v>
      </c>
    </row>
    <row r="30" spans="3:32" s="91" customFormat="1" ht="13.2">
      <c r="C30" s="91" t="s">
        <v>105</v>
      </c>
    </row>
    <row r="31" spans="3:32" s="91" customFormat="1" ht="13.2">
      <c r="C31" s="91" t="s">
        <v>163</v>
      </c>
    </row>
    <row r="32" spans="3:32" s="91" customFormat="1" ht="13.2">
      <c r="C32" s="91" t="s">
        <v>164</v>
      </c>
    </row>
    <row r="33" spans="3:3" s="91" customFormat="1" ht="13.2">
      <c r="C33" s="91" t="s">
        <v>165</v>
      </c>
    </row>
  </sheetData>
  <mergeCells count="32">
    <mergeCell ref="D13:G13"/>
    <mergeCell ref="K11:K12"/>
    <mergeCell ref="L11:L12"/>
    <mergeCell ref="M11:M12"/>
    <mergeCell ref="N10:N12"/>
    <mergeCell ref="C10:C12"/>
    <mergeCell ref="D10:G12"/>
    <mergeCell ref="H10:H12"/>
    <mergeCell ref="I10:I12"/>
    <mergeCell ref="J11:J12"/>
    <mergeCell ref="D4:AE4"/>
    <mergeCell ref="J10:K10"/>
    <mergeCell ref="L10:M10"/>
    <mergeCell ref="P10:U10"/>
    <mergeCell ref="X10:AE10"/>
    <mergeCell ref="W10:W12"/>
    <mergeCell ref="O10:O12"/>
    <mergeCell ref="P11:P12"/>
    <mergeCell ref="Q11:Q12"/>
    <mergeCell ref="R11:R12"/>
    <mergeCell ref="U11:U12"/>
    <mergeCell ref="V10:V12"/>
    <mergeCell ref="S11:T11"/>
    <mergeCell ref="X11:X12"/>
    <mergeCell ref="Y11:Y12"/>
    <mergeCell ref="Z11:Z12"/>
    <mergeCell ref="AF10:AF12"/>
    <mergeCell ref="AA11:AA12"/>
    <mergeCell ref="AB11:AB12"/>
    <mergeCell ref="AC11:AC12"/>
    <mergeCell ref="AD11:AD12"/>
    <mergeCell ref="AE11:AE12"/>
  </mergeCells>
  <dataValidations count="3">
    <dataValidation type="list" allowBlank="1" showInputMessage="1" showErrorMessage="1" sqref="C24:C33 I14:I21" xr:uid="{62CF196F-B735-4C36-8034-D25AE02B306B}">
      <formula1>"Sapi Potong,Sapi Perah,Kerbau,Kuda,Kambing,Domba,Babi,Itik Manila,Kelinci,Puyuh"</formula1>
    </dataValidation>
    <dataValidation type="list" allowBlank="1" showInputMessage="1" showErrorMessage="1" sqref="N14:N21" xr:uid="{8501D6D2-1959-4800-AADE-658E56599E9B}">
      <formula1>"Perorangan/Pribadi,Kelompok,Swasta,Koperasi"</formula1>
    </dataValidation>
    <dataValidation type="list" allowBlank="1" showInputMessage="1" showErrorMessage="1" sqref="V14:V21" xr:uid="{17949B27-C3D1-4CF5-AE00-718AAEE8888D}">
      <formula1>"Pembibitan,Budidaya/Pengembangbiakan,Penggemukan,Pembesaran Ternak Betina (rearing),Produksi Telur/Susu,Lainnya"</formula1>
    </dataValidation>
  </dataValidations>
  <printOptions horizontalCentered="1"/>
  <pageMargins left="0.5" right="0.5" top="0.5" bottom="0.5" header="0.31496062992126" footer="0.31496062992126"/>
  <pageSetup paperSize="9" scale="23" orientation="landscape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44"/>
  <sheetViews>
    <sheetView view="pageBreakPreview" topLeftCell="A7" zoomScale="90" zoomScaleNormal="70" zoomScaleSheetLayoutView="90" workbookViewId="0">
      <selection activeCell="N26" sqref="N26"/>
    </sheetView>
  </sheetViews>
  <sheetFormatPr defaultColWidth="10.77734375" defaultRowHeight="14.4"/>
  <cols>
    <col min="1" max="1" width="8.77734375" style="7" customWidth="1"/>
    <col min="2" max="2" width="2" style="7" bestFit="1" customWidth="1"/>
    <col min="3" max="7" width="5.77734375" style="7" customWidth="1"/>
    <col min="8" max="8" width="33.44140625" style="7" customWidth="1"/>
    <col min="9" max="16" width="12.77734375" style="7" customWidth="1"/>
    <col min="17" max="16384" width="10.77734375" style="7"/>
  </cols>
  <sheetData>
    <row r="1" spans="1:16" s="1" customFormat="1" ht="16.05" customHeight="1">
      <c r="A1" s="1" t="s">
        <v>17</v>
      </c>
    </row>
    <row r="2" spans="1:16" s="2" customFormat="1" ht="16.05" customHeight="1"/>
    <row r="3" spans="1:16" s="2" customFormat="1" ht="16.05" customHeight="1"/>
    <row r="4" spans="1:16" s="2" customFormat="1" ht="16.05" customHeight="1">
      <c r="B4" s="3"/>
      <c r="C4" s="231" t="s">
        <v>65</v>
      </c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</row>
    <row r="5" spans="1:16" s="2" customFormat="1" ht="16.0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2" customFormat="1" ht="16.05" customHeight="1"/>
    <row r="7" spans="1:16" s="5" customFormat="1" ht="20.100000000000001" customHeight="1">
      <c r="A7" s="1" t="s">
        <v>0</v>
      </c>
      <c r="B7" s="4" t="s">
        <v>1</v>
      </c>
      <c r="C7" s="112">
        <v>9</v>
      </c>
      <c r="D7" s="113">
        <v>2</v>
      </c>
      <c r="E7" s="113">
        <v>0</v>
      </c>
      <c r="F7" s="113">
        <v>0</v>
      </c>
      <c r="J7" s="20"/>
      <c r="L7" s="20"/>
    </row>
    <row r="8" spans="1:16" s="5" customFormat="1" ht="20.100000000000001" customHeight="1">
      <c r="A8" s="6" t="s">
        <v>2</v>
      </c>
      <c r="B8" s="4" t="s">
        <v>1</v>
      </c>
      <c r="C8" s="112">
        <v>2</v>
      </c>
      <c r="D8" s="112">
        <v>0</v>
      </c>
      <c r="E8" s="112">
        <v>2</v>
      </c>
      <c r="F8" s="140">
        <v>3</v>
      </c>
      <c r="G8" s="42"/>
    </row>
    <row r="9" spans="1:16" s="128" customFormat="1" ht="13.2"/>
    <row r="10" spans="1:16" s="128" customFormat="1" ht="15" customHeight="1">
      <c r="C10" s="185" t="s">
        <v>3</v>
      </c>
      <c r="D10" s="220" t="s">
        <v>48</v>
      </c>
      <c r="E10" s="221"/>
      <c r="F10" s="221"/>
      <c r="G10" s="222"/>
      <c r="H10" s="185" t="s">
        <v>49</v>
      </c>
      <c r="I10" s="176" t="s">
        <v>19</v>
      </c>
      <c r="J10" s="177"/>
      <c r="K10" s="177"/>
      <c r="L10" s="177"/>
      <c r="M10" s="177"/>
      <c r="N10" s="175"/>
      <c r="O10" s="232" t="s">
        <v>64</v>
      </c>
      <c r="P10" s="233"/>
    </row>
    <row r="11" spans="1:16" s="128" customFormat="1" ht="13.2">
      <c r="C11" s="219"/>
      <c r="D11" s="223"/>
      <c r="E11" s="224"/>
      <c r="F11" s="224"/>
      <c r="G11" s="225"/>
      <c r="H11" s="219"/>
      <c r="I11" s="176" t="s">
        <v>183</v>
      </c>
      <c r="J11" s="175"/>
      <c r="K11" s="176" t="s">
        <v>184</v>
      </c>
      <c r="L11" s="175"/>
      <c r="M11" s="181" t="s">
        <v>185</v>
      </c>
      <c r="N11" s="182"/>
      <c r="O11" s="229" t="s">
        <v>185</v>
      </c>
      <c r="P11" s="230"/>
    </row>
    <row r="12" spans="1:16" s="128" customFormat="1" ht="13.2">
      <c r="C12" s="186"/>
      <c r="D12" s="226"/>
      <c r="E12" s="227"/>
      <c r="F12" s="227"/>
      <c r="G12" s="228"/>
      <c r="H12" s="186"/>
      <c r="I12" s="19" t="s">
        <v>20</v>
      </c>
      <c r="J12" s="19" t="s">
        <v>21</v>
      </c>
      <c r="K12" s="19" t="s">
        <v>20</v>
      </c>
      <c r="L12" s="19" t="s">
        <v>21</v>
      </c>
      <c r="M12" s="19" t="s">
        <v>20</v>
      </c>
      <c r="N12" s="19" t="s">
        <v>21</v>
      </c>
      <c r="O12" s="68" t="s">
        <v>20</v>
      </c>
      <c r="P12" s="68" t="s">
        <v>21</v>
      </c>
    </row>
    <row r="13" spans="1:16" s="128" customFormat="1" ht="13.2">
      <c r="C13" s="8">
        <v>-1</v>
      </c>
      <c r="D13" s="210">
        <v>-2</v>
      </c>
      <c r="E13" s="211"/>
      <c r="F13" s="211"/>
      <c r="G13" s="212"/>
      <c r="H13" s="9">
        <v>-3</v>
      </c>
      <c r="I13" s="18">
        <v>-4</v>
      </c>
      <c r="J13" s="18">
        <v>-5</v>
      </c>
      <c r="K13" s="18">
        <v>-6</v>
      </c>
      <c r="L13" s="18">
        <v>-7</v>
      </c>
      <c r="M13" s="18">
        <v>-8</v>
      </c>
      <c r="N13" s="18">
        <v>-9</v>
      </c>
      <c r="O13" s="18">
        <v>-10</v>
      </c>
      <c r="P13" s="18">
        <v>-11</v>
      </c>
    </row>
    <row r="14" spans="1:16" s="128" customFormat="1" ht="20.100000000000001" customHeight="1">
      <c r="C14" s="38" t="s">
        <v>18</v>
      </c>
      <c r="D14" s="213" t="s">
        <v>10</v>
      </c>
      <c r="E14" s="214"/>
      <c r="F14" s="214"/>
      <c r="G14" s="214"/>
      <c r="H14" s="215"/>
      <c r="I14" s="21"/>
      <c r="J14" s="21"/>
      <c r="K14" s="21"/>
      <c r="L14" s="12"/>
      <c r="M14" s="12"/>
      <c r="N14" s="12"/>
      <c r="O14" s="69"/>
      <c r="P14" s="69"/>
    </row>
    <row r="15" spans="1:16" s="128" customFormat="1" ht="20.100000000000001" customHeight="1">
      <c r="C15" s="73">
        <v>1</v>
      </c>
      <c r="D15" s="71">
        <v>9</v>
      </c>
      <c r="E15" s="71">
        <v>2</v>
      </c>
      <c r="F15" s="71">
        <v>0</v>
      </c>
      <c r="G15" s="71">
        <v>2</v>
      </c>
      <c r="H15" s="151" t="s">
        <v>229</v>
      </c>
      <c r="I15" s="97"/>
      <c r="J15" s="97"/>
      <c r="K15" s="98"/>
      <c r="L15" s="97"/>
      <c r="M15" s="98"/>
      <c r="N15" s="98"/>
      <c r="O15" s="99"/>
      <c r="P15" s="99"/>
    </row>
    <row r="16" spans="1:16" s="128" customFormat="1" ht="20.100000000000001" customHeight="1">
      <c r="C16" s="73">
        <v>2</v>
      </c>
      <c r="D16" s="71">
        <v>9</v>
      </c>
      <c r="E16" s="71">
        <v>2</v>
      </c>
      <c r="F16" s="71">
        <v>0</v>
      </c>
      <c r="G16" s="72">
        <v>3</v>
      </c>
      <c r="H16" s="151" t="s">
        <v>230</v>
      </c>
      <c r="I16" s="97"/>
      <c r="J16" s="97"/>
      <c r="K16" s="98"/>
      <c r="L16" s="97"/>
      <c r="M16" s="98"/>
      <c r="N16" s="98"/>
      <c r="O16" s="99"/>
      <c r="P16" s="99"/>
    </row>
    <row r="17" spans="3:16" s="128" customFormat="1" ht="20.100000000000001" customHeight="1">
      <c r="C17" s="73">
        <v>3</v>
      </c>
      <c r="D17" s="71">
        <v>9</v>
      </c>
      <c r="E17" s="71">
        <v>2</v>
      </c>
      <c r="F17" s="71">
        <v>0</v>
      </c>
      <c r="G17" s="72">
        <v>6</v>
      </c>
      <c r="H17" s="151" t="s">
        <v>231</v>
      </c>
      <c r="I17" s="97"/>
      <c r="J17" s="97"/>
      <c r="K17" s="98"/>
      <c r="L17" s="97"/>
      <c r="M17" s="98"/>
      <c r="N17" s="98"/>
      <c r="O17" s="99"/>
      <c r="P17" s="99"/>
    </row>
    <row r="18" spans="3:16" s="128" customFormat="1" ht="20.100000000000001" customHeight="1">
      <c r="C18" s="73">
        <v>4</v>
      </c>
      <c r="D18" s="71">
        <v>9</v>
      </c>
      <c r="E18" s="71">
        <v>2</v>
      </c>
      <c r="F18" s="71">
        <v>0</v>
      </c>
      <c r="G18" s="72">
        <v>7</v>
      </c>
      <c r="H18" s="151" t="s">
        <v>232</v>
      </c>
      <c r="I18" s="97"/>
      <c r="J18" s="97"/>
      <c r="K18" s="98"/>
      <c r="L18" s="97"/>
      <c r="M18" s="98"/>
      <c r="N18" s="98"/>
      <c r="O18" s="99"/>
      <c r="P18" s="99"/>
    </row>
    <row r="19" spans="3:16" s="128" customFormat="1" ht="20.100000000000001" customHeight="1">
      <c r="C19" s="73">
        <v>5</v>
      </c>
      <c r="D19" s="71">
        <v>9</v>
      </c>
      <c r="E19" s="71">
        <v>2</v>
      </c>
      <c r="F19" s="71">
        <v>0</v>
      </c>
      <c r="G19" s="72">
        <v>8</v>
      </c>
      <c r="H19" s="151" t="s">
        <v>233</v>
      </c>
      <c r="I19" s="97"/>
      <c r="J19" s="97"/>
      <c r="K19" s="98"/>
      <c r="L19" s="97"/>
      <c r="M19" s="98"/>
      <c r="N19" s="98"/>
      <c r="O19" s="99"/>
      <c r="P19" s="99"/>
    </row>
    <row r="20" spans="3:16" s="128" customFormat="1" ht="20.100000000000001" customHeight="1">
      <c r="C20" s="73">
        <v>6</v>
      </c>
      <c r="D20" s="71">
        <v>9</v>
      </c>
      <c r="E20" s="71">
        <v>2</v>
      </c>
      <c r="F20" s="72">
        <v>1</v>
      </c>
      <c r="G20" s="72">
        <v>1</v>
      </c>
      <c r="H20" s="151" t="s">
        <v>234</v>
      </c>
      <c r="I20" s="268">
        <v>500</v>
      </c>
      <c r="J20" s="268">
        <v>250</v>
      </c>
      <c r="K20" s="270">
        <v>200</v>
      </c>
      <c r="L20" s="268">
        <v>100</v>
      </c>
      <c r="M20" s="270">
        <v>50</v>
      </c>
      <c r="N20" s="270">
        <v>25</v>
      </c>
      <c r="O20" s="266">
        <v>85</v>
      </c>
      <c r="P20" s="266">
        <v>60</v>
      </c>
    </row>
    <row r="21" spans="3:16" s="128" customFormat="1" ht="20.100000000000001" customHeight="1">
      <c r="C21" s="73">
        <v>7</v>
      </c>
      <c r="D21" s="71">
        <v>9</v>
      </c>
      <c r="E21" s="71">
        <v>2</v>
      </c>
      <c r="F21" s="72">
        <v>1</v>
      </c>
      <c r="G21" s="72">
        <v>2</v>
      </c>
      <c r="H21" s="151" t="s">
        <v>235</v>
      </c>
      <c r="I21" s="97"/>
      <c r="J21" s="97"/>
      <c r="K21" s="98"/>
      <c r="L21" s="97"/>
      <c r="M21" s="98"/>
      <c r="N21" s="98"/>
      <c r="O21" s="99"/>
      <c r="P21" s="99"/>
    </row>
    <row r="22" spans="3:16" s="128" customFormat="1" ht="20.100000000000001" customHeight="1">
      <c r="C22" s="13" t="s">
        <v>106</v>
      </c>
      <c r="D22" s="71"/>
      <c r="E22" s="71"/>
      <c r="F22" s="72"/>
      <c r="G22" s="72"/>
      <c r="H22" s="96"/>
      <c r="I22" s="100"/>
      <c r="J22" s="100"/>
      <c r="K22" s="98"/>
      <c r="L22" s="100"/>
      <c r="M22" s="98"/>
      <c r="N22" s="98"/>
      <c r="O22" s="99"/>
      <c r="P22" s="99"/>
    </row>
    <row r="23" spans="3:16" s="128" customFormat="1" ht="20.100000000000001" customHeight="1">
      <c r="C23" s="16"/>
      <c r="D23" s="16"/>
      <c r="E23" s="16"/>
      <c r="F23" s="16"/>
      <c r="G23" s="16"/>
      <c r="H23" s="17" t="s">
        <v>35</v>
      </c>
      <c r="I23" s="101">
        <f>SUM(I15:I21)</f>
        <v>500</v>
      </c>
      <c r="J23" s="269">
        <f t="shared" ref="J23:P23" si="0">SUM(J15:J21)</f>
        <v>250</v>
      </c>
      <c r="K23" s="269">
        <f t="shared" si="0"/>
        <v>200</v>
      </c>
      <c r="L23" s="269">
        <f t="shared" si="0"/>
        <v>100</v>
      </c>
      <c r="M23" s="269">
        <f t="shared" si="0"/>
        <v>50</v>
      </c>
      <c r="N23" s="269">
        <f t="shared" si="0"/>
        <v>25</v>
      </c>
      <c r="O23" s="269">
        <f t="shared" si="0"/>
        <v>85</v>
      </c>
      <c r="P23" s="269">
        <f t="shared" si="0"/>
        <v>60</v>
      </c>
    </row>
    <row r="24" spans="3:16" s="128" customFormat="1" ht="20.100000000000001" customHeight="1">
      <c r="C24" s="39" t="s">
        <v>23</v>
      </c>
      <c r="D24" s="216" t="s">
        <v>11</v>
      </c>
      <c r="E24" s="217"/>
      <c r="F24" s="217"/>
      <c r="G24" s="217"/>
      <c r="H24" s="218"/>
      <c r="I24" s="16"/>
      <c r="J24" s="16"/>
      <c r="K24" s="14"/>
      <c r="L24" s="14"/>
      <c r="M24" s="14"/>
      <c r="N24" s="14"/>
      <c r="O24" s="70"/>
      <c r="P24" s="70"/>
    </row>
    <row r="25" spans="3:16" s="128" customFormat="1" ht="20.100000000000001" customHeight="1">
      <c r="C25" s="73">
        <v>1</v>
      </c>
      <c r="D25" s="71">
        <v>9</v>
      </c>
      <c r="E25" s="71">
        <v>2</v>
      </c>
      <c r="F25" s="71">
        <v>0</v>
      </c>
      <c r="G25" s="71">
        <v>2</v>
      </c>
      <c r="H25" s="151" t="s">
        <v>229</v>
      </c>
      <c r="I25" s="98"/>
      <c r="J25" s="98"/>
      <c r="K25" s="98"/>
      <c r="L25" s="98"/>
      <c r="M25" s="98"/>
      <c r="N25" s="98"/>
      <c r="O25" s="98"/>
      <c r="P25" s="98"/>
    </row>
    <row r="26" spans="3:16" s="128" customFormat="1" ht="20.100000000000001" customHeight="1">
      <c r="C26" s="73">
        <v>2</v>
      </c>
      <c r="D26" s="71">
        <v>9</v>
      </c>
      <c r="E26" s="71">
        <v>2</v>
      </c>
      <c r="F26" s="71">
        <v>0</v>
      </c>
      <c r="G26" s="72">
        <v>3</v>
      </c>
      <c r="H26" s="151" t="s">
        <v>230</v>
      </c>
      <c r="I26" s="98"/>
      <c r="J26" s="98"/>
      <c r="K26" s="98"/>
      <c r="L26" s="98"/>
      <c r="M26" s="98"/>
      <c r="N26" s="98"/>
      <c r="O26" s="98"/>
      <c r="P26" s="98"/>
    </row>
    <row r="27" spans="3:16" s="128" customFormat="1" ht="20.100000000000001" customHeight="1">
      <c r="C27" s="73">
        <v>3</v>
      </c>
      <c r="D27" s="71">
        <v>9</v>
      </c>
      <c r="E27" s="71">
        <v>2</v>
      </c>
      <c r="F27" s="71">
        <v>0</v>
      </c>
      <c r="G27" s="72">
        <v>6</v>
      </c>
      <c r="H27" s="151" t="s">
        <v>231</v>
      </c>
      <c r="I27" s="98"/>
      <c r="J27" s="98"/>
      <c r="K27" s="98"/>
      <c r="L27" s="98"/>
      <c r="M27" s="98"/>
      <c r="N27" s="98"/>
      <c r="O27" s="98"/>
      <c r="P27" s="98"/>
    </row>
    <row r="28" spans="3:16" s="128" customFormat="1" ht="20.100000000000001" customHeight="1">
      <c r="C28" s="73">
        <v>4</v>
      </c>
      <c r="D28" s="71">
        <v>9</v>
      </c>
      <c r="E28" s="71">
        <v>2</v>
      </c>
      <c r="F28" s="71">
        <v>0</v>
      </c>
      <c r="G28" s="72">
        <v>7</v>
      </c>
      <c r="H28" s="151" t="s">
        <v>232</v>
      </c>
      <c r="I28" s="98"/>
      <c r="J28" s="98"/>
      <c r="K28" s="98"/>
      <c r="L28" s="98"/>
      <c r="M28" s="98"/>
      <c r="N28" s="98"/>
      <c r="O28" s="98"/>
      <c r="P28" s="98"/>
    </row>
    <row r="29" spans="3:16" s="128" customFormat="1" ht="20.100000000000001" customHeight="1">
      <c r="C29" s="73">
        <v>5</v>
      </c>
      <c r="D29" s="71">
        <v>9</v>
      </c>
      <c r="E29" s="71">
        <v>2</v>
      </c>
      <c r="F29" s="71">
        <v>0</v>
      </c>
      <c r="G29" s="72">
        <v>8</v>
      </c>
      <c r="H29" s="151" t="s">
        <v>233</v>
      </c>
      <c r="I29" s="98"/>
      <c r="J29" s="98"/>
      <c r="K29" s="98"/>
      <c r="L29" s="98"/>
      <c r="M29" s="98"/>
      <c r="N29" s="98"/>
      <c r="O29" s="98"/>
      <c r="P29" s="98"/>
    </row>
    <row r="30" spans="3:16" s="128" customFormat="1" ht="20.100000000000001" customHeight="1">
      <c r="C30" s="73">
        <v>6</v>
      </c>
      <c r="D30" s="71">
        <v>9</v>
      </c>
      <c r="E30" s="71">
        <v>2</v>
      </c>
      <c r="F30" s="72">
        <v>1</v>
      </c>
      <c r="G30" s="72">
        <v>1</v>
      </c>
      <c r="H30" s="151" t="s">
        <v>234</v>
      </c>
      <c r="I30" s="98"/>
      <c r="J30" s="98"/>
      <c r="K30" s="98"/>
      <c r="L30" s="98"/>
      <c r="M30" s="98"/>
      <c r="N30" s="98"/>
      <c r="O30" s="98"/>
      <c r="P30" s="98"/>
    </row>
    <row r="31" spans="3:16" s="128" customFormat="1" ht="20.100000000000001" customHeight="1">
      <c r="C31" s="73">
        <v>7</v>
      </c>
      <c r="D31" s="71">
        <v>9</v>
      </c>
      <c r="E31" s="71">
        <v>2</v>
      </c>
      <c r="F31" s="72">
        <v>1</v>
      </c>
      <c r="G31" s="72">
        <v>2</v>
      </c>
      <c r="H31" s="151" t="s">
        <v>235</v>
      </c>
      <c r="I31" s="98"/>
      <c r="J31" s="98"/>
      <c r="K31" s="98"/>
      <c r="L31" s="98"/>
      <c r="M31" s="98"/>
      <c r="N31" s="98"/>
      <c r="O31" s="98"/>
      <c r="P31" s="98"/>
    </row>
    <row r="32" spans="3:16" s="128" customFormat="1" ht="20.100000000000001" customHeight="1">
      <c r="C32" s="13" t="s">
        <v>106</v>
      </c>
      <c r="D32" s="71"/>
      <c r="E32" s="71"/>
      <c r="F32" s="72"/>
      <c r="G32" s="72"/>
      <c r="H32" s="96"/>
      <c r="I32" s="98"/>
      <c r="J32" s="98"/>
      <c r="K32" s="98"/>
      <c r="L32" s="98"/>
      <c r="M32" s="98"/>
      <c r="N32" s="98"/>
      <c r="O32" s="98"/>
      <c r="P32" s="98"/>
    </row>
    <row r="33" spans="3:16" s="128" customFormat="1" ht="20.100000000000001" customHeight="1">
      <c r="C33" s="16"/>
      <c r="D33" s="16"/>
      <c r="E33" s="16"/>
      <c r="F33" s="16"/>
      <c r="G33" s="16"/>
      <c r="H33" s="17" t="s">
        <v>36</v>
      </c>
      <c r="I33" s="101"/>
      <c r="J33" s="101"/>
      <c r="K33" s="101"/>
      <c r="L33" s="101"/>
      <c r="M33" s="101"/>
      <c r="N33" s="101"/>
      <c r="O33" s="101"/>
      <c r="P33" s="101"/>
    </row>
    <row r="34" spans="3:16" s="128" customFormat="1" ht="20.100000000000001" customHeight="1">
      <c r="C34" s="39" t="s">
        <v>24</v>
      </c>
      <c r="D34" s="216" t="s">
        <v>12</v>
      </c>
      <c r="E34" s="217"/>
      <c r="F34" s="217"/>
      <c r="G34" s="217"/>
      <c r="H34" s="218"/>
      <c r="I34" s="16"/>
      <c r="J34" s="16"/>
      <c r="K34" s="14"/>
      <c r="L34" s="14"/>
      <c r="M34" s="14"/>
      <c r="N34" s="14"/>
      <c r="O34" s="70"/>
      <c r="P34" s="70"/>
    </row>
    <row r="35" spans="3:16" s="128" customFormat="1" ht="20.100000000000001" customHeight="1">
      <c r="C35" s="73">
        <v>1</v>
      </c>
      <c r="D35" s="71">
        <v>9</v>
      </c>
      <c r="E35" s="71">
        <v>2</v>
      </c>
      <c r="F35" s="71">
        <v>0</v>
      </c>
      <c r="G35" s="71">
        <v>2</v>
      </c>
      <c r="H35" s="151" t="s">
        <v>229</v>
      </c>
      <c r="I35" s="100"/>
      <c r="J35" s="100"/>
      <c r="K35" s="98"/>
      <c r="L35" s="98"/>
      <c r="M35" s="98"/>
      <c r="N35" s="98"/>
      <c r="O35" s="99"/>
      <c r="P35" s="99"/>
    </row>
    <row r="36" spans="3:16" s="128" customFormat="1" ht="20.100000000000001" customHeight="1">
      <c r="C36" s="73">
        <v>2</v>
      </c>
      <c r="D36" s="71">
        <v>9</v>
      </c>
      <c r="E36" s="71">
        <v>2</v>
      </c>
      <c r="F36" s="71">
        <v>0</v>
      </c>
      <c r="G36" s="72">
        <v>3</v>
      </c>
      <c r="H36" s="151" t="s">
        <v>230</v>
      </c>
      <c r="I36" s="100"/>
      <c r="J36" s="100"/>
      <c r="K36" s="98"/>
      <c r="L36" s="98"/>
      <c r="M36" s="98"/>
      <c r="N36" s="98"/>
      <c r="O36" s="99"/>
      <c r="P36" s="99"/>
    </row>
    <row r="37" spans="3:16" s="128" customFormat="1" ht="20.100000000000001" customHeight="1">
      <c r="C37" s="73">
        <v>3</v>
      </c>
      <c r="D37" s="71">
        <v>9</v>
      </c>
      <c r="E37" s="71">
        <v>2</v>
      </c>
      <c r="F37" s="71">
        <v>0</v>
      </c>
      <c r="G37" s="72">
        <v>6</v>
      </c>
      <c r="H37" s="151" t="s">
        <v>231</v>
      </c>
      <c r="I37" s="100"/>
      <c r="J37" s="100"/>
      <c r="K37" s="98"/>
      <c r="L37" s="98"/>
      <c r="M37" s="98"/>
      <c r="N37" s="98"/>
      <c r="O37" s="99"/>
      <c r="P37" s="99"/>
    </row>
    <row r="38" spans="3:16" s="128" customFormat="1" ht="20.100000000000001" customHeight="1">
      <c r="C38" s="73">
        <v>4</v>
      </c>
      <c r="D38" s="71">
        <v>9</v>
      </c>
      <c r="E38" s="71">
        <v>2</v>
      </c>
      <c r="F38" s="71">
        <v>0</v>
      </c>
      <c r="G38" s="72">
        <v>7</v>
      </c>
      <c r="H38" s="151" t="s">
        <v>232</v>
      </c>
      <c r="I38" s="100"/>
      <c r="J38" s="100"/>
      <c r="K38" s="98"/>
      <c r="L38" s="98"/>
      <c r="M38" s="98"/>
      <c r="N38" s="98"/>
      <c r="O38" s="99"/>
      <c r="P38" s="99"/>
    </row>
    <row r="39" spans="3:16" s="128" customFormat="1" ht="20.100000000000001" customHeight="1">
      <c r="C39" s="73">
        <v>5</v>
      </c>
      <c r="D39" s="71">
        <v>9</v>
      </c>
      <c r="E39" s="71">
        <v>2</v>
      </c>
      <c r="F39" s="71">
        <v>0</v>
      </c>
      <c r="G39" s="72">
        <v>8</v>
      </c>
      <c r="H39" s="151" t="s">
        <v>233</v>
      </c>
      <c r="I39" s="100"/>
      <c r="J39" s="100"/>
      <c r="K39" s="98"/>
      <c r="L39" s="98"/>
      <c r="M39" s="98"/>
      <c r="N39" s="98"/>
      <c r="O39" s="99"/>
      <c r="P39" s="99"/>
    </row>
    <row r="40" spans="3:16" s="128" customFormat="1" ht="20.100000000000001" customHeight="1">
      <c r="C40" s="73">
        <v>6</v>
      </c>
      <c r="D40" s="71">
        <v>9</v>
      </c>
      <c r="E40" s="71">
        <v>2</v>
      </c>
      <c r="F40" s="72">
        <v>1</v>
      </c>
      <c r="G40" s="72">
        <v>1</v>
      </c>
      <c r="H40" s="151" t="s">
        <v>234</v>
      </c>
      <c r="I40" s="100"/>
      <c r="J40" s="100"/>
      <c r="K40" s="98"/>
      <c r="L40" s="98"/>
      <c r="M40" s="98"/>
      <c r="N40" s="98"/>
      <c r="O40" s="99"/>
      <c r="P40" s="99"/>
    </row>
    <row r="41" spans="3:16" s="128" customFormat="1" ht="20.100000000000001" customHeight="1">
      <c r="C41" s="73">
        <v>7</v>
      </c>
      <c r="D41" s="71">
        <v>9</v>
      </c>
      <c r="E41" s="71">
        <v>2</v>
      </c>
      <c r="F41" s="72">
        <v>1</v>
      </c>
      <c r="G41" s="72">
        <v>2</v>
      </c>
      <c r="H41" s="151" t="s">
        <v>235</v>
      </c>
      <c r="I41" s="100"/>
      <c r="J41" s="100"/>
      <c r="K41" s="98"/>
      <c r="L41" s="98"/>
      <c r="M41" s="98"/>
      <c r="N41" s="98"/>
      <c r="O41" s="99"/>
      <c r="P41" s="99"/>
    </row>
    <row r="42" spans="3:16" s="128" customFormat="1" ht="20.100000000000001" customHeight="1">
      <c r="C42" s="13" t="s">
        <v>106</v>
      </c>
      <c r="D42" s="71"/>
      <c r="E42" s="71"/>
      <c r="F42" s="72"/>
      <c r="G42" s="72"/>
      <c r="H42" s="96"/>
      <c r="I42" s="98"/>
      <c r="J42" s="98"/>
      <c r="K42" s="98"/>
      <c r="L42" s="98"/>
      <c r="M42" s="98"/>
      <c r="N42" s="98"/>
      <c r="O42" s="98"/>
      <c r="P42" s="98"/>
    </row>
    <row r="43" spans="3:16" s="128" customFormat="1" ht="20.100000000000001" customHeight="1">
      <c r="C43" s="16"/>
      <c r="D43" s="16"/>
      <c r="E43" s="16"/>
      <c r="F43" s="16"/>
      <c r="G43" s="16"/>
      <c r="H43" s="17" t="s">
        <v>37</v>
      </c>
      <c r="I43" s="101"/>
      <c r="J43" s="101"/>
      <c r="K43" s="101"/>
      <c r="L43" s="101"/>
      <c r="M43" s="101"/>
      <c r="N43" s="101"/>
      <c r="O43" s="101"/>
      <c r="P43" s="101"/>
    </row>
    <row r="44" spans="3:16" s="5" customFormat="1" ht="21.75" customHeight="1">
      <c r="C44" s="16"/>
      <c r="D44" s="16"/>
      <c r="E44" s="16"/>
      <c r="F44" s="16"/>
      <c r="G44" s="16"/>
      <c r="H44" s="15" t="s">
        <v>38</v>
      </c>
      <c r="I44" s="102"/>
      <c r="J44" s="102"/>
      <c r="K44" s="102"/>
      <c r="L44" s="102"/>
      <c r="M44" s="102"/>
      <c r="N44" s="102"/>
      <c r="O44" s="102"/>
      <c r="P44" s="102"/>
    </row>
  </sheetData>
  <mergeCells count="14">
    <mergeCell ref="I11:J11"/>
    <mergeCell ref="K11:L11"/>
    <mergeCell ref="M11:N11"/>
    <mergeCell ref="O11:P11"/>
    <mergeCell ref="C4:P4"/>
    <mergeCell ref="I10:N10"/>
    <mergeCell ref="O10:P10"/>
    <mergeCell ref="D13:G13"/>
    <mergeCell ref="D14:H14"/>
    <mergeCell ref="D24:H24"/>
    <mergeCell ref="D34:H34"/>
    <mergeCell ref="C10:C12"/>
    <mergeCell ref="D10:G12"/>
    <mergeCell ref="H10:H12"/>
  </mergeCells>
  <printOptions horizontalCentered="1"/>
  <pageMargins left="0.15748031496062992" right="0" top="0.15748031496062992" bottom="0" header="0.31496062992125984" footer="0.31496062992125984"/>
  <pageSetup paperSize="5" scale="50" orientation="portrait" blackAndWhite="1" verticalDpi="300" r:id="rId1"/>
  <colBreaks count="1" manualBreakCount="1">
    <brk id="16" max="89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34"/>
  <sheetViews>
    <sheetView showGridLines="0" topLeftCell="Q2" zoomScale="90" zoomScaleNormal="90" zoomScaleSheetLayoutView="90" workbookViewId="0">
      <selection activeCell="Y20" sqref="Y20"/>
    </sheetView>
  </sheetViews>
  <sheetFormatPr defaultColWidth="10.77734375" defaultRowHeight="16.05" customHeight="1"/>
  <cols>
    <col min="1" max="1" width="8.77734375" style="49" customWidth="1"/>
    <col min="2" max="2" width="1.5546875" style="49" bestFit="1" customWidth="1"/>
    <col min="3" max="7" width="5.77734375" style="49" customWidth="1"/>
    <col min="8" max="8" width="32.77734375" style="49" customWidth="1"/>
    <col min="9" max="10" width="19" style="49" customWidth="1"/>
    <col min="11" max="11" width="24.109375" style="61" customWidth="1"/>
    <col min="12" max="12" width="21.109375" style="61" customWidth="1"/>
    <col min="13" max="15" width="16.77734375" style="61" customWidth="1"/>
    <col min="16" max="16" width="35.77734375" style="49" bestFit="1" customWidth="1"/>
    <col min="17" max="17" width="30.6640625" style="49" bestFit="1" customWidth="1"/>
    <col min="18" max="18" width="30.109375" style="49" bestFit="1" customWidth="1"/>
    <col min="19" max="19" width="35.77734375" style="49" bestFit="1" customWidth="1"/>
    <col min="20" max="20" width="30.6640625" style="49" bestFit="1" customWidth="1"/>
    <col min="21" max="21" width="30.109375" style="49" bestFit="1" customWidth="1"/>
    <col min="22" max="22" width="11.44140625" style="49" customWidth="1"/>
    <col min="23" max="23" width="14.21875" style="49" customWidth="1"/>
    <col min="24" max="24" width="10.77734375" style="49" customWidth="1"/>
    <col min="25" max="25" width="11.77734375" style="49" customWidth="1"/>
    <col min="26" max="26" width="9.77734375" style="49" customWidth="1"/>
    <col min="27" max="16384" width="10.77734375" style="49"/>
  </cols>
  <sheetData>
    <row r="1" spans="1:26" s="48" customFormat="1" ht="16.05" customHeight="1">
      <c r="A1" s="48" t="s">
        <v>86</v>
      </c>
      <c r="K1" s="62"/>
      <c r="L1" s="62"/>
      <c r="M1" s="62"/>
      <c r="N1" s="62"/>
      <c r="O1" s="62"/>
    </row>
    <row r="2" spans="1:26" ht="16.05" customHeight="1">
      <c r="K2" s="63"/>
      <c r="L2" s="63"/>
      <c r="M2" s="63"/>
      <c r="N2" s="63"/>
      <c r="O2" s="63"/>
    </row>
    <row r="3" spans="1:26" ht="16.05" customHeight="1">
      <c r="K3" s="63"/>
      <c r="L3" s="63"/>
      <c r="M3" s="63"/>
      <c r="N3" s="63"/>
      <c r="O3" s="63"/>
    </row>
    <row r="4" spans="1:26" ht="16.05" customHeight="1">
      <c r="B4" s="50"/>
      <c r="C4" s="234" t="s">
        <v>30</v>
      </c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</row>
    <row r="5" spans="1:26" ht="16.0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63"/>
      <c r="L5" s="63"/>
      <c r="M5" s="63"/>
      <c r="N5" s="63"/>
      <c r="O5" s="63"/>
    </row>
    <row r="6" spans="1:26" ht="16.05" customHeight="1">
      <c r="K6" s="63"/>
      <c r="L6" s="63"/>
      <c r="M6" s="63"/>
      <c r="N6" s="63"/>
      <c r="O6" s="63"/>
    </row>
    <row r="7" spans="1:26" s="52" customFormat="1" ht="20.100000000000001" customHeight="1">
      <c r="A7" s="48" t="s">
        <v>0</v>
      </c>
      <c r="B7" s="51" t="s">
        <v>1</v>
      </c>
      <c r="C7" s="112">
        <v>9</v>
      </c>
      <c r="D7" s="113">
        <v>2</v>
      </c>
      <c r="E7" s="113">
        <v>0</v>
      </c>
      <c r="F7" s="113">
        <v>0</v>
      </c>
      <c r="G7" s="5"/>
      <c r="I7" s="43"/>
      <c r="J7" s="43"/>
      <c r="K7" s="66"/>
      <c r="L7" s="66"/>
      <c r="M7" s="66"/>
      <c r="N7" s="66"/>
      <c r="O7" s="66"/>
    </row>
    <row r="8" spans="1:26" s="52" customFormat="1" ht="20.100000000000001" customHeight="1">
      <c r="A8" s="53" t="s">
        <v>2</v>
      </c>
      <c r="B8" s="51" t="s">
        <v>1</v>
      </c>
      <c r="C8" s="112">
        <v>2</v>
      </c>
      <c r="D8" s="112">
        <v>0</v>
      </c>
      <c r="E8" s="112">
        <v>2</v>
      </c>
      <c r="F8" s="140">
        <v>3</v>
      </c>
      <c r="G8" s="42"/>
      <c r="K8" s="66"/>
      <c r="L8" s="66"/>
      <c r="M8" s="66"/>
      <c r="N8" s="66"/>
      <c r="O8" s="66"/>
    </row>
    <row r="9" spans="1:26" s="52" customFormat="1" ht="16.05" customHeight="1">
      <c r="A9" s="53"/>
      <c r="B9" s="48"/>
      <c r="C9" s="48"/>
      <c r="I9" s="54"/>
      <c r="K9" s="91"/>
      <c r="L9" s="91"/>
      <c r="M9" s="91"/>
      <c r="N9" s="91"/>
      <c r="O9" s="91"/>
    </row>
    <row r="10" spans="1:26" s="52" customFormat="1" ht="19.5" customHeight="1">
      <c r="C10" s="183" t="s">
        <v>3</v>
      </c>
      <c r="D10" s="188" t="s">
        <v>48</v>
      </c>
      <c r="E10" s="189"/>
      <c r="F10" s="189"/>
      <c r="G10" s="190"/>
      <c r="H10" s="183" t="s">
        <v>49</v>
      </c>
      <c r="I10" s="170" t="s">
        <v>25</v>
      </c>
      <c r="J10" s="176" t="s">
        <v>85</v>
      </c>
      <c r="K10" s="177"/>
      <c r="L10" s="177"/>
      <c r="M10" s="177"/>
      <c r="N10" s="177"/>
      <c r="O10" s="175"/>
      <c r="P10" s="202" t="s">
        <v>186</v>
      </c>
      <c r="Q10" s="235"/>
      <c r="R10" s="235"/>
      <c r="S10" s="235"/>
      <c r="T10" s="235"/>
      <c r="U10" s="235"/>
      <c r="V10" s="169" t="s">
        <v>188</v>
      </c>
      <c r="W10" s="169"/>
      <c r="X10" s="169"/>
      <c r="Y10" s="169"/>
      <c r="Z10" s="169"/>
    </row>
    <row r="11" spans="1:26" s="52" customFormat="1" ht="15" customHeight="1">
      <c r="C11" s="187"/>
      <c r="D11" s="191"/>
      <c r="E11" s="192"/>
      <c r="F11" s="192"/>
      <c r="G11" s="193"/>
      <c r="H11" s="187"/>
      <c r="I11" s="180"/>
      <c r="J11" s="167" t="s">
        <v>7</v>
      </c>
      <c r="K11" s="167" t="s">
        <v>158</v>
      </c>
      <c r="L11" s="167" t="s">
        <v>156</v>
      </c>
      <c r="M11" s="169" t="s">
        <v>47</v>
      </c>
      <c r="N11" s="169"/>
      <c r="O11" s="183" t="s">
        <v>218</v>
      </c>
      <c r="P11" s="202" t="s">
        <v>207</v>
      </c>
      <c r="Q11" s="235"/>
      <c r="R11" s="235"/>
      <c r="S11" s="202" t="s">
        <v>208</v>
      </c>
      <c r="T11" s="235"/>
      <c r="U11" s="235"/>
      <c r="V11" s="167" t="s">
        <v>187</v>
      </c>
      <c r="W11" s="167" t="s">
        <v>22</v>
      </c>
      <c r="X11" s="167" t="s">
        <v>28</v>
      </c>
      <c r="Y11" s="167" t="s">
        <v>26</v>
      </c>
      <c r="Z11" s="167" t="s">
        <v>27</v>
      </c>
    </row>
    <row r="12" spans="1:26" s="52" customFormat="1" ht="35.549999999999997" customHeight="1">
      <c r="C12" s="187"/>
      <c r="D12" s="191"/>
      <c r="E12" s="192"/>
      <c r="F12" s="192"/>
      <c r="G12" s="193"/>
      <c r="H12" s="187"/>
      <c r="I12" s="180"/>
      <c r="J12" s="167"/>
      <c r="K12" s="167"/>
      <c r="L12" s="167"/>
      <c r="M12" s="40" t="s">
        <v>204</v>
      </c>
      <c r="N12" s="40" t="s">
        <v>205</v>
      </c>
      <c r="O12" s="184"/>
      <c r="P12" s="138" t="s">
        <v>226</v>
      </c>
      <c r="Q12" s="138" t="s">
        <v>227</v>
      </c>
      <c r="R12" s="138" t="s">
        <v>228</v>
      </c>
      <c r="S12" s="138" t="s">
        <v>226</v>
      </c>
      <c r="T12" s="138" t="s">
        <v>227</v>
      </c>
      <c r="U12" s="138" t="s">
        <v>228</v>
      </c>
      <c r="V12" s="167"/>
      <c r="W12" s="167"/>
      <c r="X12" s="167"/>
      <c r="Y12" s="167"/>
      <c r="Z12" s="167"/>
    </row>
    <row r="13" spans="1:26" s="55" customFormat="1" ht="16.05" customHeight="1">
      <c r="C13" s="56">
        <v>-1</v>
      </c>
      <c r="D13" s="164">
        <v>-2</v>
      </c>
      <c r="E13" s="164"/>
      <c r="F13" s="164"/>
      <c r="G13" s="164"/>
      <c r="H13" s="56">
        <v>-3</v>
      </c>
      <c r="I13" s="18">
        <v>-4</v>
      </c>
      <c r="J13" s="56">
        <v>-5</v>
      </c>
      <c r="K13" s="56">
        <v>-6</v>
      </c>
      <c r="L13" s="18">
        <v>-7</v>
      </c>
      <c r="M13" s="56">
        <v>-8</v>
      </c>
      <c r="N13" s="56">
        <v>-9</v>
      </c>
      <c r="O13" s="18">
        <v>-10</v>
      </c>
      <c r="P13" s="56">
        <v>-11</v>
      </c>
      <c r="Q13" s="56">
        <v>-12</v>
      </c>
      <c r="R13" s="18">
        <v>-13</v>
      </c>
      <c r="S13" s="56">
        <v>-14</v>
      </c>
      <c r="T13" s="56">
        <v>-15</v>
      </c>
      <c r="U13" s="18">
        <v>-16</v>
      </c>
      <c r="V13" s="56">
        <v>-17</v>
      </c>
      <c r="W13" s="56">
        <v>-18</v>
      </c>
      <c r="X13" s="18">
        <v>-19</v>
      </c>
      <c r="Y13" s="56">
        <v>-20</v>
      </c>
      <c r="Z13" s="56">
        <v>-21</v>
      </c>
    </row>
    <row r="14" spans="1:26" s="52" customFormat="1" ht="18" customHeight="1">
      <c r="C14" s="73">
        <v>1</v>
      </c>
      <c r="D14" s="71">
        <v>9</v>
      </c>
      <c r="E14" s="71">
        <v>2</v>
      </c>
      <c r="F14" s="71">
        <v>0</v>
      </c>
      <c r="G14" s="71">
        <v>2</v>
      </c>
      <c r="H14" s="151" t="s">
        <v>229</v>
      </c>
      <c r="I14" s="92"/>
      <c r="J14" s="92"/>
      <c r="K14" s="93"/>
      <c r="L14" s="93"/>
      <c r="M14" s="93"/>
      <c r="N14" s="93"/>
      <c r="O14" s="93"/>
      <c r="P14" s="108"/>
      <c r="Q14" s="108"/>
      <c r="R14" s="108"/>
      <c r="S14" s="108"/>
      <c r="T14" s="103"/>
      <c r="U14" s="103"/>
      <c r="V14" s="104"/>
      <c r="W14" s="104"/>
      <c r="X14" s="104"/>
      <c r="Y14" s="109"/>
      <c r="Z14" s="104"/>
    </row>
    <row r="15" spans="1:26" s="52" customFormat="1" ht="18" customHeight="1">
      <c r="C15" s="73">
        <v>2</v>
      </c>
      <c r="D15" s="71">
        <v>9</v>
      </c>
      <c r="E15" s="71">
        <v>2</v>
      </c>
      <c r="F15" s="71">
        <v>0</v>
      </c>
      <c r="G15" s="72">
        <v>3</v>
      </c>
      <c r="H15" s="151" t="s">
        <v>230</v>
      </c>
      <c r="I15" s="92"/>
      <c r="J15" s="92"/>
      <c r="K15" s="93"/>
      <c r="L15" s="93"/>
      <c r="M15" s="93"/>
      <c r="N15" s="93"/>
      <c r="O15" s="93"/>
      <c r="P15" s="108"/>
      <c r="Q15" s="108"/>
      <c r="R15" s="108"/>
      <c r="S15" s="108"/>
      <c r="T15" s="103"/>
      <c r="U15" s="103"/>
      <c r="V15" s="104"/>
      <c r="W15" s="104"/>
      <c r="X15" s="104"/>
      <c r="Y15" s="109"/>
      <c r="Z15" s="104"/>
    </row>
    <row r="16" spans="1:26" s="52" customFormat="1" ht="18" customHeight="1">
      <c r="C16" s="73">
        <v>3</v>
      </c>
      <c r="D16" s="71">
        <v>9</v>
      </c>
      <c r="E16" s="71">
        <v>2</v>
      </c>
      <c r="F16" s="71">
        <v>0</v>
      </c>
      <c r="G16" s="72">
        <v>6</v>
      </c>
      <c r="H16" s="151" t="s">
        <v>231</v>
      </c>
      <c r="I16" s="92"/>
      <c r="J16" s="92"/>
      <c r="K16" s="93"/>
      <c r="L16" s="93"/>
      <c r="M16" s="93"/>
      <c r="N16" s="93"/>
      <c r="O16" s="93"/>
      <c r="P16" s="108"/>
      <c r="Q16" s="108"/>
      <c r="R16" s="108"/>
      <c r="S16" s="108"/>
      <c r="T16" s="103"/>
      <c r="U16" s="103"/>
      <c r="V16" s="104"/>
      <c r="W16" s="104"/>
      <c r="X16" s="104"/>
      <c r="Y16" s="109"/>
      <c r="Z16" s="104"/>
    </row>
    <row r="17" spans="1:26" s="52" customFormat="1" ht="18" customHeight="1">
      <c r="C17" s="73">
        <v>4</v>
      </c>
      <c r="D17" s="71">
        <v>9</v>
      </c>
      <c r="E17" s="71">
        <v>2</v>
      </c>
      <c r="F17" s="71">
        <v>0</v>
      </c>
      <c r="G17" s="72">
        <v>7</v>
      </c>
      <c r="H17" s="151" t="s">
        <v>232</v>
      </c>
      <c r="I17" s="92"/>
      <c r="J17" s="92"/>
      <c r="K17" s="93"/>
      <c r="L17" s="93"/>
      <c r="M17" s="93"/>
      <c r="N17" s="93"/>
      <c r="O17" s="93"/>
      <c r="P17" s="108"/>
      <c r="Q17" s="108"/>
      <c r="R17" s="108"/>
      <c r="S17" s="108"/>
      <c r="T17" s="103"/>
      <c r="U17" s="103"/>
      <c r="V17" s="104"/>
      <c r="W17" s="104"/>
      <c r="X17" s="104"/>
      <c r="Y17" s="109"/>
      <c r="Z17" s="104"/>
    </row>
    <row r="18" spans="1:26" s="52" customFormat="1" ht="18" customHeight="1">
      <c r="C18" s="73">
        <v>5</v>
      </c>
      <c r="D18" s="71">
        <v>9</v>
      </c>
      <c r="E18" s="71">
        <v>2</v>
      </c>
      <c r="F18" s="71">
        <v>0</v>
      </c>
      <c r="G18" s="72">
        <v>8</v>
      </c>
      <c r="H18" s="151" t="s">
        <v>233</v>
      </c>
      <c r="I18" s="92"/>
      <c r="J18" s="92"/>
      <c r="K18" s="93"/>
      <c r="L18" s="93"/>
      <c r="M18" s="93"/>
      <c r="N18" s="93"/>
      <c r="O18" s="93"/>
      <c r="P18" s="108"/>
      <c r="Q18" s="108"/>
      <c r="R18" s="108"/>
      <c r="S18" s="108"/>
      <c r="T18" s="103"/>
      <c r="U18" s="103"/>
      <c r="V18" s="104"/>
      <c r="W18" s="104"/>
      <c r="X18" s="104"/>
      <c r="Y18" s="109"/>
      <c r="Z18" s="104"/>
    </row>
    <row r="19" spans="1:26" s="52" customFormat="1" ht="18" customHeight="1">
      <c r="C19" s="73">
        <v>6</v>
      </c>
      <c r="D19" s="71">
        <v>9</v>
      </c>
      <c r="E19" s="71">
        <v>2</v>
      </c>
      <c r="F19" s="72">
        <v>1</v>
      </c>
      <c r="G19" s="72">
        <v>1</v>
      </c>
      <c r="H19" s="151" t="s">
        <v>234</v>
      </c>
      <c r="I19" s="267"/>
      <c r="J19" s="271" t="s">
        <v>330</v>
      </c>
      <c r="K19" s="271" t="s">
        <v>330</v>
      </c>
      <c r="L19" s="271" t="s">
        <v>322</v>
      </c>
      <c r="M19" s="272">
        <v>-1320356</v>
      </c>
      <c r="N19" s="272">
        <v>134219907</v>
      </c>
      <c r="O19" s="271">
        <v>82133976650</v>
      </c>
      <c r="P19" s="273">
        <v>1</v>
      </c>
      <c r="Q19" s="273">
        <v>1</v>
      </c>
      <c r="R19" s="273">
        <v>1</v>
      </c>
      <c r="S19" s="108"/>
      <c r="T19" s="103"/>
      <c r="U19" s="103"/>
      <c r="V19" s="276">
        <v>50</v>
      </c>
      <c r="W19" s="276">
        <v>150</v>
      </c>
      <c r="X19" s="276">
        <v>2</v>
      </c>
      <c r="Y19" s="277"/>
      <c r="Z19" s="276">
        <v>1</v>
      </c>
    </row>
    <row r="20" spans="1:26" s="52" customFormat="1" ht="18" customHeight="1">
      <c r="C20" s="73">
        <v>7</v>
      </c>
      <c r="D20" s="71">
        <v>9</v>
      </c>
      <c r="E20" s="71">
        <v>2</v>
      </c>
      <c r="F20" s="72">
        <v>1</v>
      </c>
      <c r="G20" s="72">
        <v>2</v>
      </c>
      <c r="H20" s="151" t="s">
        <v>235</v>
      </c>
      <c r="I20" s="92"/>
      <c r="J20" s="92"/>
      <c r="K20" s="93"/>
      <c r="L20" s="93"/>
      <c r="M20" s="93"/>
      <c r="N20" s="93"/>
      <c r="O20" s="93"/>
      <c r="P20" s="108"/>
      <c r="Q20" s="108"/>
      <c r="R20" s="108"/>
      <c r="S20" s="108"/>
      <c r="T20" s="103"/>
      <c r="U20" s="103"/>
      <c r="V20" s="104"/>
      <c r="W20" s="104"/>
      <c r="X20" s="104"/>
      <c r="Y20" s="109"/>
      <c r="Z20" s="104"/>
    </row>
    <row r="21" spans="1:26" s="52" customFormat="1" ht="16.05" customHeight="1">
      <c r="C21" s="13" t="s">
        <v>106</v>
      </c>
      <c r="D21" s="13"/>
      <c r="E21" s="13"/>
      <c r="F21" s="13"/>
      <c r="G21" s="13"/>
      <c r="H21" s="107"/>
      <c r="I21" s="92"/>
      <c r="J21" s="92"/>
      <c r="K21" s="93"/>
      <c r="L21" s="93"/>
      <c r="M21" s="93"/>
      <c r="N21" s="93"/>
      <c r="O21" s="93"/>
      <c r="P21" s="108"/>
      <c r="Q21" s="108"/>
      <c r="R21" s="108"/>
      <c r="S21" s="108"/>
      <c r="T21" s="103"/>
      <c r="U21" s="103"/>
      <c r="V21" s="105"/>
      <c r="W21" s="105"/>
      <c r="X21" s="104"/>
      <c r="Y21" s="109"/>
      <c r="Z21" s="104"/>
    </row>
    <row r="22" spans="1:26" s="52" customFormat="1" ht="22.5" customHeight="1">
      <c r="C22" s="77"/>
      <c r="D22" s="78"/>
      <c r="E22" s="78"/>
      <c r="F22" s="78"/>
      <c r="G22" s="78"/>
      <c r="H22" s="79" t="s">
        <v>4</v>
      </c>
      <c r="I22" s="77"/>
      <c r="J22" s="80"/>
      <c r="K22" s="110"/>
      <c r="L22" s="110"/>
      <c r="M22" s="110"/>
      <c r="N22" s="110"/>
      <c r="O22" s="110"/>
      <c r="P22" s="134"/>
      <c r="Q22" s="134"/>
      <c r="R22" s="134"/>
      <c r="S22" s="134"/>
      <c r="T22" s="134"/>
      <c r="U22" s="134"/>
      <c r="V22" s="106"/>
      <c r="W22" s="106"/>
      <c r="X22" s="106"/>
      <c r="Y22" s="106"/>
      <c r="Z22" s="106"/>
    </row>
    <row r="23" spans="1:26" s="58" customFormat="1" ht="16.05" customHeight="1">
      <c r="A23" s="135"/>
      <c r="B23" s="135"/>
      <c r="C23" s="52" t="s">
        <v>223</v>
      </c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52"/>
    </row>
    <row r="24" spans="1:26" s="52" customFormat="1" ht="16.05" customHeight="1"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</row>
    <row r="25" spans="1:26" ht="16.05" customHeight="1">
      <c r="A25" s="59"/>
      <c r="B25" s="59"/>
      <c r="C25" s="59"/>
      <c r="D25" s="59"/>
      <c r="E25" s="59"/>
      <c r="F25" s="59"/>
      <c r="G25" s="59"/>
      <c r="H25" s="59"/>
      <c r="I25" s="59"/>
      <c r="J25" s="59"/>
    </row>
    <row r="32" spans="1:26" ht="16.05" customHeight="1">
      <c r="B32" s="60"/>
      <c r="C32" s="60"/>
      <c r="D32" s="60"/>
    </row>
    <row r="33" spans="2:4" ht="16.05" customHeight="1">
      <c r="B33" s="60"/>
      <c r="C33" s="60"/>
      <c r="D33" s="60"/>
    </row>
    <row r="34" spans="2:4" ht="16.05" customHeight="1">
      <c r="B34" s="60"/>
      <c r="C34" s="60"/>
      <c r="D34" s="60"/>
    </row>
  </sheetData>
  <mergeCells count="21">
    <mergeCell ref="C10:C12"/>
    <mergeCell ref="C4:Z4"/>
    <mergeCell ref="P11:R11"/>
    <mergeCell ref="Y11:Y12"/>
    <mergeCell ref="X11:X12"/>
    <mergeCell ref="W11:W12"/>
    <mergeCell ref="V11:V12"/>
    <mergeCell ref="J11:J12"/>
    <mergeCell ref="P10:U10"/>
    <mergeCell ref="S11:U11"/>
    <mergeCell ref="V10:Z10"/>
    <mergeCell ref="Z11:Z12"/>
    <mergeCell ref="K11:K12"/>
    <mergeCell ref="L11:L12"/>
    <mergeCell ref="J10:O10"/>
    <mergeCell ref="O11:O12"/>
    <mergeCell ref="M11:N11"/>
    <mergeCell ref="D13:G13"/>
    <mergeCell ref="I10:I12"/>
    <mergeCell ref="H10:H12"/>
    <mergeCell ref="D10:G12"/>
  </mergeCells>
  <printOptions horizontalCentered="1"/>
  <pageMargins left="0.25" right="0.25" top="0.25" bottom="0.25" header="0" footer="0"/>
  <pageSetup paperSize="9" scale="3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39"/>
  <sheetViews>
    <sheetView showGridLines="0" view="pageBreakPreview" topLeftCell="A7" zoomScale="90" zoomScaleNormal="70" zoomScaleSheetLayoutView="90" workbookViewId="0">
      <selection activeCell="C18" sqref="C18:C24"/>
    </sheetView>
  </sheetViews>
  <sheetFormatPr defaultColWidth="10.77734375" defaultRowHeight="16.05" customHeight="1"/>
  <cols>
    <col min="1" max="1" width="8.77734375" style="23" customWidth="1"/>
    <col min="2" max="2" width="1.5546875" style="23" bestFit="1" customWidth="1"/>
    <col min="3" max="3" width="7" style="23" customWidth="1"/>
    <col min="4" max="4" width="6.44140625" style="23" customWidth="1"/>
    <col min="5" max="5" width="5.77734375" style="23" customWidth="1"/>
    <col min="6" max="6" width="8.109375" style="23" customWidth="1"/>
    <col min="7" max="7" width="7.6640625" style="23" customWidth="1"/>
    <col min="8" max="8" width="28.109375" style="23" bestFit="1" customWidth="1"/>
    <col min="9" max="9" width="34.21875" style="23" customWidth="1"/>
    <col min="10" max="10" width="22.21875" style="61" customWidth="1"/>
    <col min="11" max="11" width="23.21875" style="61" customWidth="1"/>
    <col min="12" max="15" width="16.77734375" style="61" customWidth="1"/>
    <col min="16" max="16" width="31.21875" style="61" customWidth="1"/>
    <col min="17" max="17" width="23.88671875" style="61" bestFit="1" customWidth="1"/>
    <col min="18" max="18" width="30.6640625" style="61" bestFit="1" customWidth="1"/>
    <col min="19" max="19" width="26.109375" style="61" bestFit="1" customWidth="1"/>
    <col min="20" max="16384" width="10.77734375" style="23"/>
  </cols>
  <sheetData>
    <row r="1" spans="1:19" s="22" customFormat="1" ht="16.05" customHeight="1">
      <c r="A1" s="22" t="s">
        <v>89</v>
      </c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ht="16.05" customHeight="1"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ht="16.05" customHeight="1"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ht="16.05" customHeight="1">
      <c r="B4" s="24"/>
      <c r="C4" s="24"/>
      <c r="D4" s="234" t="s">
        <v>132</v>
      </c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</row>
    <row r="5" spans="1:19" ht="16.05" customHeight="1">
      <c r="A5" s="24"/>
      <c r="B5" s="24"/>
      <c r="C5" s="24"/>
      <c r="D5" s="24"/>
      <c r="E5" s="24"/>
      <c r="F5" s="24"/>
      <c r="G5" s="24"/>
      <c r="H5" s="24"/>
      <c r="I5" s="24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19" ht="16.05" customHeight="1">
      <c r="J6" s="63"/>
      <c r="K6" s="63"/>
      <c r="L6" s="63"/>
      <c r="M6" s="63"/>
      <c r="N6" s="63"/>
      <c r="O6" s="63"/>
      <c r="P6" s="63"/>
      <c r="Q6" s="63"/>
      <c r="R6" s="63"/>
      <c r="S6" s="63"/>
    </row>
    <row r="7" spans="1:19" s="26" customFormat="1" ht="20.100000000000001" customHeight="1">
      <c r="A7" s="22" t="s">
        <v>0</v>
      </c>
      <c r="B7" s="25" t="s">
        <v>1</v>
      </c>
      <c r="C7" s="112">
        <v>9</v>
      </c>
      <c r="D7" s="113">
        <v>2</v>
      </c>
      <c r="E7" s="113">
        <v>0</v>
      </c>
      <c r="F7" s="113">
        <v>0</v>
      </c>
      <c r="G7" s="5"/>
      <c r="I7" s="27"/>
      <c r="J7" s="66"/>
      <c r="K7" s="66"/>
      <c r="L7" s="66"/>
      <c r="M7" s="66"/>
      <c r="N7" s="66"/>
      <c r="O7" s="66"/>
      <c r="P7" s="66"/>
      <c r="Q7" s="66"/>
      <c r="R7" s="66"/>
      <c r="S7" s="66"/>
    </row>
    <row r="8" spans="1:19" s="26" customFormat="1" ht="20.100000000000001" customHeight="1">
      <c r="A8" s="28" t="s">
        <v>2</v>
      </c>
      <c r="B8" s="25" t="s">
        <v>1</v>
      </c>
      <c r="C8" s="112">
        <v>2</v>
      </c>
      <c r="D8" s="112">
        <v>0</v>
      </c>
      <c r="E8" s="112">
        <v>2</v>
      </c>
      <c r="F8" s="140">
        <v>3</v>
      </c>
      <c r="G8" s="42"/>
      <c r="J8" s="66"/>
      <c r="K8" s="66"/>
      <c r="L8" s="66"/>
      <c r="M8" s="66"/>
      <c r="N8" s="66"/>
      <c r="O8" s="66"/>
      <c r="P8" s="66"/>
      <c r="Q8" s="66"/>
      <c r="R8" s="66"/>
      <c r="S8" s="66"/>
    </row>
    <row r="9" spans="1:19" s="26" customFormat="1" ht="16.05" customHeight="1">
      <c r="A9" s="28"/>
      <c r="B9" s="22"/>
      <c r="C9" s="22"/>
      <c r="J9" s="91"/>
      <c r="K9" s="91"/>
      <c r="L9" s="91"/>
      <c r="M9" s="91"/>
      <c r="N9" s="91"/>
      <c r="O9" s="91"/>
      <c r="P9" s="91"/>
      <c r="Q9" s="91"/>
      <c r="R9" s="91"/>
      <c r="S9" s="91"/>
    </row>
    <row r="10" spans="1:19" s="26" customFormat="1" ht="19.5" customHeight="1">
      <c r="C10" s="185" t="s">
        <v>3</v>
      </c>
      <c r="D10" s="188" t="s">
        <v>66</v>
      </c>
      <c r="E10" s="189"/>
      <c r="F10" s="189"/>
      <c r="G10" s="190"/>
      <c r="H10" s="185" t="s">
        <v>151</v>
      </c>
      <c r="I10" s="183" t="s">
        <v>9</v>
      </c>
      <c r="J10" s="176" t="s">
        <v>73</v>
      </c>
      <c r="K10" s="177"/>
      <c r="L10" s="177"/>
      <c r="M10" s="177"/>
      <c r="N10" s="177"/>
      <c r="O10" s="175"/>
      <c r="P10" s="176" t="s">
        <v>130</v>
      </c>
      <c r="Q10" s="175"/>
      <c r="R10" s="167" t="s">
        <v>131</v>
      </c>
      <c r="S10" s="167"/>
    </row>
    <row r="11" spans="1:19" s="26" customFormat="1" ht="30" customHeight="1">
      <c r="C11" s="219"/>
      <c r="D11" s="191"/>
      <c r="E11" s="192"/>
      <c r="F11" s="192"/>
      <c r="G11" s="193"/>
      <c r="H11" s="219"/>
      <c r="I11" s="187"/>
      <c r="J11" s="183" t="s">
        <v>7</v>
      </c>
      <c r="K11" s="170" t="s">
        <v>158</v>
      </c>
      <c r="L11" s="183" t="s">
        <v>156</v>
      </c>
      <c r="M11" s="202" t="s">
        <v>47</v>
      </c>
      <c r="N11" s="203"/>
      <c r="O11" s="183" t="s">
        <v>225</v>
      </c>
      <c r="P11" s="183" t="s">
        <v>143</v>
      </c>
      <c r="Q11" s="185" t="s">
        <v>189</v>
      </c>
      <c r="R11" s="207" t="s">
        <v>144</v>
      </c>
      <c r="S11" s="207" t="s">
        <v>190</v>
      </c>
    </row>
    <row r="12" spans="1:19" s="26" customFormat="1" ht="30" customHeight="1">
      <c r="C12" s="186"/>
      <c r="D12" s="194"/>
      <c r="E12" s="195"/>
      <c r="F12" s="195"/>
      <c r="G12" s="196"/>
      <c r="H12" s="186"/>
      <c r="I12" s="184"/>
      <c r="J12" s="184"/>
      <c r="K12" s="171"/>
      <c r="L12" s="184"/>
      <c r="M12" s="40" t="s">
        <v>204</v>
      </c>
      <c r="N12" s="40" t="s">
        <v>205</v>
      </c>
      <c r="O12" s="184"/>
      <c r="P12" s="184"/>
      <c r="Q12" s="186"/>
      <c r="R12" s="207"/>
      <c r="S12" s="207"/>
    </row>
    <row r="13" spans="1:19" s="29" customFormat="1" ht="16.05" customHeight="1">
      <c r="C13" s="30">
        <v>-1</v>
      </c>
      <c r="D13" s="238">
        <v>-2</v>
      </c>
      <c r="E13" s="238"/>
      <c r="F13" s="238"/>
      <c r="G13" s="238"/>
      <c r="H13" s="9">
        <v>-3</v>
      </c>
      <c r="I13" s="18">
        <v>-4</v>
      </c>
      <c r="J13" s="10">
        <v>-5</v>
      </c>
      <c r="K13" s="9">
        <v>-6</v>
      </c>
      <c r="L13" s="18">
        <v>-7</v>
      </c>
      <c r="M13" s="10">
        <v>-8</v>
      </c>
      <c r="N13" s="9">
        <v>-9</v>
      </c>
      <c r="O13" s="18">
        <v>-10</v>
      </c>
      <c r="P13" s="10">
        <v>-11</v>
      </c>
      <c r="Q13" s="9">
        <v>-12</v>
      </c>
      <c r="R13" s="18">
        <v>-13</v>
      </c>
      <c r="S13" s="18">
        <v>-14</v>
      </c>
    </row>
    <row r="14" spans="1:19" s="31" customFormat="1" ht="16.05" customHeight="1">
      <c r="C14" s="32"/>
      <c r="D14" s="44"/>
      <c r="E14" s="44"/>
      <c r="F14" s="44"/>
      <c r="G14" s="44"/>
      <c r="H14" s="111" t="s">
        <v>32</v>
      </c>
      <c r="I14" s="46"/>
      <c r="J14" s="95"/>
      <c r="K14" s="95"/>
      <c r="L14" s="95"/>
      <c r="M14" s="95"/>
      <c r="N14" s="95"/>
      <c r="O14" s="95"/>
      <c r="P14" s="95"/>
      <c r="Q14" s="95"/>
      <c r="R14" s="95"/>
      <c r="S14" s="95"/>
    </row>
    <row r="15" spans="1:19" s="31" customFormat="1" ht="19.5" customHeight="1">
      <c r="C15" s="72">
        <v>1</v>
      </c>
      <c r="D15" s="71">
        <v>9</v>
      </c>
      <c r="E15" s="71">
        <v>2</v>
      </c>
      <c r="F15" s="71">
        <v>0</v>
      </c>
      <c r="G15" s="71">
        <v>0</v>
      </c>
      <c r="H15" s="151" t="s">
        <v>236</v>
      </c>
      <c r="I15" s="114"/>
      <c r="J15" s="93"/>
      <c r="K15" s="93"/>
      <c r="L15" s="93"/>
      <c r="M15" s="93"/>
      <c r="N15" s="93"/>
      <c r="O15" s="93"/>
      <c r="P15" s="93"/>
      <c r="Q15" s="93"/>
      <c r="R15" s="93"/>
      <c r="S15" s="93"/>
    </row>
    <row r="16" spans="1:19" s="31" customFormat="1" ht="19.5" customHeight="1">
      <c r="C16" s="72" t="s">
        <v>106</v>
      </c>
      <c r="D16" s="112"/>
      <c r="E16" s="113"/>
      <c r="F16" s="113"/>
      <c r="G16" s="113"/>
      <c r="H16" s="150"/>
      <c r="I16" s="114"/>
      <c r="J16" s="93"/>
      <c r="K16" s="93"/>
      <c r="L16" s="93"/>
      <c r="M16" s="93"/>
      <c r="N16" s="93"/>
      <c r="O16" s="93"/>
      <c r="P16" s="93"/>
      <c r="Q16" s="93"/>
      <c r="R16" s="93"/>
      <c r="S16" s="93"/>
    </row>
    <row r="17" spans="1:19" s="31" customFormat="1" ht="16.05" customHeight="1">
      <c r="C17" s="32"/>
      <c r="D17" s="44"/>
      <c r="E17" s="44"/>
      <c r="F17" s="44"/>
      <c r="G17" s="44"/>
      <c r="H17" s="111" t="s">
        <v>33</v>
      </c>
      <c r="I17" s="45"/>
      <c r="J17" s="95"/>
      <c r="K17" s="95"/>
      <c r="L17" s="95"/>
      <c r="M17" s="95"/>
      <c r="N17" s="95"/>
      <c r="O17" s="95"/>
      <c r="P17" s="95"/>
      <c r="Q17" s="95"/>
      <c r="R17" s="95"/>
      <c r="S17" s="95"/>
    </row>
    <row r="18" spans="1:19" s="26" customFormat="1" ht="18.75" customHeight="1">
      <c r="C18" s="71">
        <v>2</v>
      </c>
      <c r="D18" s="71">
        <v>9</v>
      </c>
      <c r="E18" s="71">
        <v>2</v>
      </c>
      <c r="F18" s="71">
        <v>0</v>
      </c>
      <c r="G18" s="71">
        <v>2</v>
      </c>
      <c r="H18" s="151" t="s">
        <v>229</v>
      </c>
      <c r="I18" s="114"/>
      <c r="J18" s="93"/>
      <c r="K18" s="93"/>
      <c r="L18" s="93"/>
      <c r="M18" s="93"/>
      <c r="N18" s="93"/>
      <c r="O18" s="93"/>
      <c r="P18" s="93"/>
      <c r="Q18" s="93"/>
      <c r="R18" s="93"/>
      <c r="S18" s="93"/>
    </row>
    <row r="19" spans="1:19" s="26" customFormat="1" ht="18.75" customHeight="1">
      <c r="C19" s="71">
        <v>3</v>
      </c>
      <c r="D19" s="71">
        <v>9</v>
      </c>
      <c r="E19" s="71">
        <v>2</v>
      </c>
      <c r="F19" s="71">
        <v>0</v>
      </c>
      <c r="G19" s="72">
        <v>3</v>
      </c>
      <c r="H19" s="151" t="s">
        <v>230</v>
      </c>
      <c r="I19" s="114"/>
      <c r="J19" s="115"/>
      <c r="K19" s="115"/>
      <c r="L19" s="115"/>
      <c r="M19" s="115"/>
      <c r="N19" s="115"/>
      <c r="O19" s="115"/>
      <c r="P19" s="115"/>
      <c r="Q19" s="115"/>
      <c r="R19" s="115"/>
      <c r="S19" s="115"/>
    </row>
    <row r="20" spans="1:19" s="26" customFormat="1" ht="18.75" customHeight="1">
      <c r="C20" s="71">
        <v>4</v>
      </c>
      <c r="D20" s="71">
        <v>9</v>
      </c>
      <c r="E20" s="71">
        <v>2</v>
      </c>
      <c r="F20" s="71">
        <v>0</v>
      </c>
      <c r="G20" s="72">
        <v>6</v>
      </c>
      <c r="H20" s="151" t="s">
        <v>231</v>
      </c>
      <c r="I20" s="114"/>
      <c r="J20" s="115"/>
      <c r="K20" s="115"/>
      <c r="L20" s="115"/>
      <c r="M20" s="115"/>
      <c r="N20" s="115"/>
      <c r="O20" s="115"/>
      <c r="P20" s="115"/>
      <c r="Q20" s="115"/>
      <c r="R20" s="115"/>
      <c r="S20" s="115"/>
    </row>
    <row r="21" spans="1:19" s="26" customFormat="1" ht="18.75" customHeight="1">
      <c r="C21" s="71">
        <v>5</v>
      </c>
      <c r="D21" s="71">
        <v>9</v>
      </c>
      <c r="E21" s="71">
        <v>2</v>
      </c>
      <c r="F21" s="71">
        <v>0</v>
      </c>
      <c r="G21" s="72">
        <v>7</v>
      </c>
      <c r="H21" s="151" t="s">
        <v>232</v>
      </c>
      <c r="I21" s="114"/>
      <c r="J21" s="115"/>
      <c r="K21" s="115"/>
      <c r="L21" s="115"/>
      <c r="M21" s="115"/>
      <c r="N21" s="115"/>
      <c r="O21" s="115"/>
      <c r="P21" s="115"/>
      <c r="Q21" s="115"/>
      <c r="R21" s="115"/>
      <c r="S21" s="115"/>
    </row>
    <row r="22" spans="1:19" s="26" customFormat="1" ht="18.75" customHeight="1">
      <c r="C22" s="71">
        <v>6</v>
      </c>
      <c r="D22" s="71">
        <v>9</v>
      </c>
      <c r="E22" s="71">
        <v>2</v>
      </c>
      <c r="F22" s="71">
        <v>0</v>
      </c>
      <c r="G22" s="72">
        <v>8</v>
      </c>
      <c r="H22" s="151" t="s">
        <v>233</v>
      </c>
      <c r="I22" s="114"/>
      <c r="J22" s="115"/>
      <c r="K22" s="115"/>
      <c r="L22" s="115"/>
      <c r="M22" s="115"/>
      <c r="N22" s="115"/>
      <c r="O22" s="115"/>
      <c r="P22" s="115"/>
      <c r="Q22" s="115"/>
      <c r="R22" s="115"/>
      <c r="S22" s="115"/>
    </row>
    <row r="23" spans="1:19" s="26" customFormat="1" ht="18.75" customHeight="1">
      <c r="C23" s="71">
        <v>7</v>
      </c>
      <c r="D23" s="71">
        <v>9</v>
      </c>
      <c r="E23" s="71">
        <v>2</v>
      </c>
      <c r="F23" s="72">
        <v>1</v>
      </c>
      <c r="G23" s="72">
        <v>1</v>
      </c>
      <c r="H23" s="151" t="s">
        <v>234</v>
      </c>
      <c r="I23" s="114"/>
      <c r="J23" s="115"/>
      <c r="K23" s="115"/>
      <c r="L23" s="115"/>
      <c r="M23" s="115"/>
      <c r="N23" s="115"/>
      <c r="O23" s="115"/>
      <c r="P23" s="115"/>
      <c r="Q23" s="115"/>
      <c r="R23" s="115"/>
      <c r="S23" s="115"/>
    </row>
    <row r="24" spans="1:19" s="26" customFormat="1" ht="18.75" customHeight="1">
      <c r="C24" s="71">
        <v>8</v>
      </c>
      <c r="D24" s="71">
        <v>9</v>
      </c>
      <c r="E24" s="71">
        <v>2</v>
      </c>
      <c r="F24" s="72">
        <v>1</v>
      </c>
      <c r="G24" s="72">
        <v>2</v>
      </c>
      <c r="H24" s="151" t="s">
        <v>235</v>
      </c>
      <c r="I24" s="114"/>
      <c r="J24" s="115"/>
      <c r="K24" s="115"/>
      <c r="L24" s="115"/>
      <c r="M24" s="115"/>
      <c r="N24" s="115"/>
      <c r="O24" s="115"/>
      <c r="P24" s="115"/>
      <c r="Q24" s="115"/>
      <c r="R24" s="115"/>
      <c r="S24" s="115"/>
    </row>
    <row r="25" spans="1:19" s="26" customFormat="1" ht="18.75" customHeight="1">
      <c r="C25" s="71" t="s">
        <v>106</v>
      </c>
      <c r="D25" s="71"/>
      <c r="E25" s="71"/>
      <c r="F25" s="72"/>
      <c r="G25" s="72"/>
      <c r="H25" s="96"/>
      <c r="I25" s="114"/>
      <c r="J25" s="115"/>
      <c r="K25" s="115"/>
      <c r="L25" s="115"/>
      <c r="M25" s="115"/>
      <c r="N25" s="115"/>
      <c r="O25" s="115"/>
      <c r="P25" s="115"/>
      <c r="Q25" s="115"/>
      <c r="R25" s="115"/>
      <c r="S25" s="115"/>
    </row>
    <row r="26" spans="1:19" s="26" customFormat="1" ht="16.05" customHeight="1">
      <c r="C26" s="16"/>
      <c r="D26" s="41"/>
      <c r="E26" s="41"/>
      <c r="F26" s="41"/>
      <c r="G26" s="41"/>
      <c r="H26" s="17" t="s">
        <v>34</v>
      </c>
      <c r="I26" s="41"/>
      <c r="J26" s="116"/>
      <c r="K26" s="116"/>
      <c r="L26" s="116"/>
      <c r="M26" s="116"/>
      <c r="N26" s="116"/>
      <c r="O26" s="116"/>
      <c r="P26" s="116"/>
      <c r="Q26" s="143"/>
      <c r="R26" s="116"/>
      <c r="S26" s="143"/>
    </row>
    <row r="27" spans="1:19" s="33" customFormat="1" ht="16.05" customHeight="1">
      <c r="C27" s="128" t="s">
        <v>224</v>
      </c>
      <c r="J27" s="91"/>
      <c r="K27" s="91"/>
      <c r="L27" s="91"/>
      <c r="M27" s="91"/>
      <c r="N27" s="91"/>
      <c r="O27" s="91"/>
      <c r="P27" s="91"/>
      <c r="Q27" s="91"/>
      <c r="R27" s="91"/>
      <c r="S27" s="91"/>
    </row>
    <row r="28" spans="1:19" s="33" customFormat="1" ht="16.05" customHeight="1">
      <c r="A28" s="236"/>
      <c r="B28" s="236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34"/>
      <c r="P28" s="34"/>
      <c r="Q28" s="34"/>
      <c r="R28" s="34"/>
      <c r="S28" s="34"/>
    </row>
    <row r="29" spans="1:19" s="26" customFormat="1" ht="16.05" customHeight="1">
      <c r="A29" s="237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5"/>
      <c r="P29" s="25"/>
      <c r="Q29" s="25"/>
      <c r="R29" s="25"/>
      <c r="S29" s="25"/>
    </row>
    <row r="30" spans="1:19" ht="16.05" customHeight="1">
      <c r="A30" s="35"/>
      <c r="B30" s="35"/>
      <c r="C30" s="35"/>
      <c r="D30" s="35"/>
      <c r="E30" s="35"/>
      <c r="F30" s="35"/>
      <c r="G30" s="35"/>
      <c r="H30" s="35"/>
      <c r="I30" s="35"/>
    </row>
    <row r="37" spans="2:4" ht="16.05" customHeight="1">
      <c r="B37" s="36"/>
      <c r="C37" s="36"/>
      <c r="D37" s="36"/>
    </row>
    <row r="38" spans="2:4" ht="16.05" customHeight="1">
      <c r="B38" s="36"/>
      <c r="C38" s="36"/>
      <c r="D38" s="36"/>
    </row>
    <row r="39" spans="2:4" ht="16.05" customHeight="1">
      <c r="B39" s="36"/>
      <c r="C39" s="36"/>
      <c r="D39" s="36"/>
    </row>
  </sheetData>
  <mergeCells count="20">
    <mergeCell ref="A29:N29"/>
    <mergeCell ref="D13:G13"/>
    <mergeCell ref="Q11:Q12"/>
    <mergeCell ref="R11:R12"/>
    <mergeCell ref="S11:S12"/>
    <mergeCell ref="D4:S4"/>
    <mergeCell ref="A28:N28"/>
    <mergeCell ref="J10:O10"/>
    <mergeCell ref="P10:Q10"/>
    <mergeCell ref="R10:S10"/>
    <mergeCell ref="M11:N11"/>
    <mergeCell ref="C10:C12"/>
    <mergeCell ref="D10:G12"/>
    <mergeCell ref="H10:H12"/>
    <mergeCell ref="I10:I12"/>
    <mergeCell ref="J11:J12"/>
    <mergeCell ref="K11:K12"/>
    <mergeCell ref="L11:L12"/>
    <mergeCell ref="O11:O12"/>
    <mergeCell ref="P11:P12"/>
  </mergeCells>
  <printOptions horizontalCentered="1"/>
  <pageMargins left="0.51181102362204722" right="0.11811023622047245" top="0.59055118110236227" bottom="0.35433070866141736" header="0" footer="0"/>
  <pageSetup paperSize="258" scale="6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42"/>
  <sheetViews>
    <sheetView view="pageBreakPreview" topLeftCell="A10" zoomScale="90" zoomScaleNormal="70" zoomScaleSheetLayoutView="90" workbookViewId="0">
      <selection activeCell="J28" sqref="J28"/>
    </sheetView>
  </sheetViews>
  <sheetFormatPr defaultColWidth="10.77734375" defaultRowHeight="14.4"/>
  <cols>
    <col min="1" max="1" width="8.77734375" style="7" customWidth="1"/>
    <col min="2" max="2" width="2" style="7" bestFit="1" customWidth="1"/>
    <col min="3" max="3" width="5.77734375" style="7" customWidth="1"/>
    <col min="4" max="4" width="6.6640625" style="7" customWidth="1"/>
    <col min="5" max="5" width="6.109375" style="7" customWidth="1"/>
    <col min="6" max="6" width="6.88671875" style="7" customWidth="1"/>
    <col min="7" max="7" width="9.6640625" style="7" customWidth="1"/>
    <col min="8" max="8" width="42.33203125" style="7" customWidth="1"/>
    <col min="9" max="9" width="32" style="61" bestFit="1" customWidth="1"/>
    <col min="10" max="10" width="22.21875" style="61" bestFit="1" customWidth="1"/>
    <col min="11" max="11" width="32" style="61" bestFit="1" customWidth="1"/>
    <col min="12" max="12" width="22.21875" style="61" bestFit="1" customWidth="1"/>
    <col min="13" max="16384" width="10.77734375" style="7"/>
  </cols>
  <sheetData>
    <row r="1" spans="1:12" s="1" customFormat="1" ht="16.05" customHeight="1">
      <c r="A1" s="1" t="s">
        <v>90</v>
      </c>
      <c r="I1" s="62"/>
      <c r="J1" s="62"/>
      <c r="K1" s="62"/>
      <c r="L1" s="62"/>
    </row>
    <row r="2" spans="1:12" s="2" customFormat="1" ht="16.05" customHeight="1">
      <c r="I2" s="63"/>
      <c r="J2" s="63"/>
      <c r="K2" s="63"/>
      <c r="L2" s="63"/>
    </row>
    <row r="3" spans="1:12" s="2" customFormat="1" ht="16.05" customHeight="1">
      <c r="I3" s="63"/>
      <c r="J3" s="63"/>
      <c r="K3" s="63"/>
      <c r="L3" s="63"/>
    </row>
    <row r="4" spans="1:12" s="2" customFormat="1" ht="16.05" customHeight="1">
      <c r="B4" s="3"/>
      <c r="C4" s="3"/>
      <c r="D4" s="165" t="s">
        <v>135</v>
      </c>
      <c r="E4" s="165"/>
      <c r="F4" s="165"/>
      <c r="G4" s="165"/>
      <c r="H4" s="165"/>
      <c r="I4" s="165"/>
      <c r="J4" s="165"/>
      <c r="K4" s="165"/>
      <c r="L4" s="165"/>
    </row>
    <row r="5" spans="1:12" s="2" customFormat="1" ht="16.05" customHeight="1">
      <c r="A5" s="3"/>
      <c r="B5" s="3"/>
      <c r="C5" s="3"/>
      <c r="D5" s="3"/>
      <c r="E5" s="3"/>
      <c r="F5" s="3"/>
      <c r="G5" s="3"/>
      <c r="H5" s="3"/>
      <c r="I5" s="63"/>
      <c r="J5" s="63"/>
      <c r="K5" s="63"/>
      <c r="L5" s="63"/>
    </row>
    <row r="6" spans="1:12" s="2" customFormat="1" ht="16.05" customHeight="1">
      <c r="I6" s="63"/>
      <c r="J6" s="63"/>
      <c r="K6" s="63"/>
      <c r="L6" s="63"/>
    </row>
    <row r="7" spans="1:12" s="5" customFormat="1" ht="20.100000000000001" customHeight="1">
      <c r="A7" s="1" t="s">
        <v>0</v>
      </c>
      <c r="B7" s="4" t="s">
        <v>1</v>
      </c>
      <c r="C7" s="112">
        <v>9</v>
      </c>
      <c r="D7" s="113">
        <v>2</v>
      </c>
      <c r="E7" s="113">
        <v>0</v>
      </c>
      <c r="F7" s="113">
        <v>0</v>
      </c>
      <c r="I7" s="66"/>
      <c r="J7" s="66"/>
      <c r="K7" s="66"/>
      <c r="L7" s="66"/>
    </row>
    <row r="8" spans="1:12" s="5" customFormat="1" ht="20.100000000000001" customHeight="1">
      <c r="A8" s="6" t="s">
        <v>2</v>
      </c>
      <c r="B8" s="4" t="s">
        <v>1</v>
      </c>
      <c r="C8" s="112">
        <v>2</v>
      </c>
      <c r="D8" s="112">
        <v>0</v>
      </c>
      <c r="E8" s="112">
        <v>2</v>
      </c>
      <c r="F8" s="140">
        <v>3</v>
      </c>
      <c r="G8" s="42"/>
      <c r="I8" s="66"/>
      <c r="J8" s="66"/>
      <c r="K8" s="66"/>
      <c r="L8" s="66"/>
    </row>
    <row r="9" spans="1:12" s="128" customFormat="1" ht="13.2">
      <c r="I9" s="91"/>
      <c r="J9" s="91"/>
      <c r="K9" s="91"/>
      <c r="L9" s="91"/>
    </row>
    <row r="10" spans="1:12" s="20" customFormat="1" ht="33" customHeight="1">
      <c r="C10" s="185" t="s">
        <v>3</v>
      </c>
      <c r="D10" s="239" t="s">
        <v>66</v>
      </c>
      <c r="E10" s="240"/>
      <c r="F10" s="240"/>
      <c r="G10" s="241"/>
      <c r="H10" s="207" t="s">
        <v>151</v>
      </c>
      <c r="I10" s="176" t="s">
        <v>133</v>
      </c>
      <c r="J10" s="175"/>
      <c r="K10" s="167" t="s">
        <v>134</v>
      </c>
      <c r="L10" s="167"/>
    </row>
    <row r="11" spans="1:12" s="20" customFormat="1" ht="33" customHeight="1">
      <c r="C11" s="219"/>
      <c r="D11" s="242"/>
      <c r="E11" s="243"/>
      <c r="F11" s="243"/>
      <c r="G11" s="244"/>
      <c r="H11" s="207"/>
      <c r="I11" s="117" t="s">
        <v>144</v>
      </c>
      <c r="J11" s="117" t="s">
        <v>191</v>
      </c>
      <c r="K11" s="118" t="s">
        <v>144</v>
      </c>
      <c r="L11" s="118" t="s">
        <v>191</v>
      </c>
    </row>
    <row r="12" spans="1:12" s="128" customFormat="1" ht="13.2">
      <c r="C12" s="8">
        <v>-1</v>
      </c>
      <c r="D12" s="238">
        <v>-2</v>
      </c>
      <c r="E12" s="238"/>
      <c r="F12" s="238"/>
      <c r="G12" s="238"/>
      <c r="H12" s="9">
        <v>-3</v>
      </c>
      <c r="I12" s="10">
        <v>-4</v>
      </c>
      <c r="J12" s="9">
        <v>-5</v>
      </c>
      <c r="K12" s="9">
        <v>-6</v>
      </c>
      <c r="L12" s="18">
        <v>-7</v>
      </c>
    </row>
    <row r="13" spans="1:12" s="128" customFormat="1" ht="20.100000000000001" customHeight="1">
      <c r="C13" s="16"/>
      <c r="D13" s="41"/>
      <c r="E13" s="41"/>
      <c r="F13" s="41"/>
      <c r="G13" s="41"/>
      <c r="H13" s="17" t="s">
        <v>32</v>
      </c>
      <c r="I13" s="95"/>
      <c r="J13" s="95"/>
      <c r="K13" s="95"/>
      <c r="L13" s="95"/>
    </row>
    <row r="14" spans="1:12" s="128" customFormat="1" ht="20.100000000000001" customHeight="1">
      <c r="C14" s="72">
        <v>1</v>
      </c>
      <c r="D14" s="71">
        <v>9</v>
      </c>
      <c r="E14" s="71">
        <v>2</v>
      </c>
      <c r="F14" s="71">
        <v>0</v>
      </c>
      <c r="G14" s="71">
        <v>0</v>
      </c>
      <c r="H14" s="151" t="s">
        <v>236</v>
      </c>
      <c r="I14" s="93"/>
      <c r="J14" s="93"/>
      <c r="K14" s="93"/>
      <c r="L14" s="93"/>
    </row>
    <row r="15" spans="1:12" s="128" customFormat="1" ht="20.100000000000001" customHeight="1">
      <c r="C15" s="71" t="s">
        <v>106</v>
      </c>
      <c r="D15" s="112"/>
      <c r="E15" s="113"/>
      <c r="F15" s="113"/>
      <c r="G15" s="113"/>
      <c r="H15" s="125"/>
      <c r="I15" s="93"/>
      <c r="J15" s="93"/>
      <c r="K15" s="93"/>
      <c r="L15" s="93"/>
    </row>
    <row r="16" spans="1:12" s="128" customFormat="1" ht="13.2">
      <c r="C16" s="11"/>
      <c r="D16" s="37"/>
      <c r="E16" s="37"/>
      <c r="F16" s="37"/>
      <c r="G16" s="37"/>
      <c r="H16" s="111" t="s">
        <v>33</v>
      </c>
      <c r="I16" s="95"/>
      <c r="J16" s="95"/>
      <c r="K16" s="95"/>
      <c r="L16" s="95"/>
    </row>
    <row r="17" spans="3:12" s="128" customFormat="1" ht="20.100000000000001" customHeight="1">
      <c r="C17" s="71">
        <v>2</v>
      </c>
      <c r="D17" s="71">
        <v>9</v>
      </c>
      <c r="E17" s="71">
        <v>2</v>
      </c>
      <c r="F17" s="71">
        <v>0</v>
      </c>
      <c r="G17" s="71">
        <v>2</v>
      </c>
      <c r="H17" s="151" t="s">
        <v>229</v>
      </c>
      <c r="I17" s="93"/>
      <c r="J17" s="93"/>
      <c r="K17" s="93"/>
      <c r="L17" s="93"/>
    </row>
    <row r="18" spans="3:12" s="128" customFormat="1" ht="20.100000000000001" customHeight="1">
      <c r="C18" s="71">
        <v>3</v>
      </c>
      <c r="D18" s="71">
        <v>9</v>
      </c>
      <c r="E18" s="71">
        <v>2</v>
      </c>
      <c r="F18" s="71">
        <v>0</v>
      </c>
      <c r="G18" s="72">
        <v>3</v>
      </c>
      <c r="H18" s="151" t="s">
        <v>230</v>
      </c>
      <c r="I18" s="115"/>
      <c r="J18" s="115"/>
      <c r="K18" s="115"/>
      <c r="L18" s="115"/>
    </row>
    <row r="19" spans="3:12" s="128" customFormat="1" ht="20.100000000000001" customHeight="1">
      <c r="C19" s="71">
        <v>4</v>
      </c>
      <c r="D19" s="71">
        <v>9</v>
      </c>
      <c r="E19" s="71">
        <v>2</v>
      </c>
      <c r="F19" s="71">
        <v>0</v>
      </c>
      <c r="G19" s="72">
        <v>6</v>
      </c>
      <c r="H19" s="151" t="s">
        <v>231</v>
      </c>
      <c r="I19" s="115"/>
      <c r="J19" s="115"/>
      <c r="K19" s="115"/>
      <c r="L19" s="115"/>
    </row>
    <row r="20" spans="3:12" s="128" customFormat="1" ht="20.100000000000001" customHeight="1">
      <c r="C20" s="71">
        <v>5</v>
      </c>
      <c r="D20" s="71">
        <v>9</v>
      </c>
      <c r="E20" s="71">
        <v>2</v>
      </c>
      <c r="F20" s="71">
        <v>0</v>
      </c>
      <c r="G20" s="72">
        <v>7</v>
      </c>
      <c r="H20" s="151" t="s">
        <v>232</v>
      </c>
      <c r="I20" s="115"/>
      <c r="J20" s="115"/>
      <c r="K20" s="115"/>
      <c r="L20" s="115"/>
    </row>
    <row r="21" spans="3:12" s="128" customFormat="1" ht="20.100000000000001" customHeight="1">
      <c r="C21" s="71">
        <v>6</v>
      </c>
      <c r="D21" s="71">
        <v>9</v>
      </c>
      <c r="E21" s="71">
        <v>2</v>
      </c>
      <c r="F21" s="71">
        <v>0</v>
      </c>
      <c r="G21" s="72">
        <v>8</v>
      </c>
      <c r="H21" s="151" t="s">
        <v>233</v>
      </c>
      <c r="I21" s="115"/>
      <c r="J21" s="115"/>
      <c r="K21" s="115"/>
      <c r="L21" s="115"/>
    </row>
    <row r="22" spans="3:12" s="128" customFormat="1" ht="20.100000000000001" customHeight="1">
      <c r="C22" s="71">
        <v>7</v>
      </c>
      <c r="D22" s="71">
        <v>9</v>
      </c>
      <c r="E22" s="71">
        <v>2</v>
      </c>
      <c r="F22" s="72">
        <v>1</v>
      </c>
      <c r="G22" s="72">
        <v>1</v>
      </c>
      <c r="H22" s="151" t="s">
        <v>234</v>
      </c>
      <c r="I22" s="280" t="s">
        <v>331</v>
      </c>
      <c r="J22" s="282">
        <v>50</v>
      </c>
      <c r="K22" s="115"/>
      <c r="L22" s="115"/>
    </row>
    <row r="23" spans="3:12" s="279" customFormat="1" ht="20.100000000000001" customHeight="1">
      <c r="C23" s="274"/>
      <c r="D23" s="274">
        <v>9</v>
      </c>
      <c r="E23" s="274">
        <v>2</v>
      </c>
      <c r="F23" s="275">
        <v>1</v>
      </c>
      <c r="G23" s="275">
        <v>1</v>
      </c>
      <c r="H23" s="151" t="s">
        <v>234</v>
      </c>
      <c r="I23" s="281" t="s">
        <v>332</v>
      </c>
      <c r="J23" s="281">
        <v>50</v>
      </c>
      <c r="K23" s="278"/>
      <c r="L23" s="278"/>
    </row>
    <row r="24" spans="3:12" s="279" customFormat="1" ht="20.100000000000001" customHeight="1">
      <c r="C24" s="274"/>
      <c r="D24" s="274">
        <v>9</v>
      </c>
      <c r="E24" s="274">
        <v>2</v>
      </c>
      <c r="F24" s="275">
        <v>1</v>
      </c>
      <c r="G24" s="275">
        <v>1</v>
      </c>
      <c r="H24" s="151" t="s">
        <v>234</v>
      </c>
      <c r="I24" s="281" t="s">
        <v>333</v>
      </c>
      <c r="J24" s="281">
        <v>50</v>
      </c>
      <c r="K24" s="278"/>
      <c r="L24" s="278"/>
    </row>
    <row r="25" spans="3:12" s="128" customFormat="1" ht="20.100000000000001" customHeight="1">
      <c r="C25" s="71">
        <v>8</v>
      </c>
      <c r="D25" s="71">
        <v>9</v>
      </c>
      <c r="E25" s="71">
        <v>2</v>
      </c>
      <c r="F25" s="72">
        <v>1</v>
      </c>
      <c r="G25" s="72">
        <v>2</v>
      </c>
      <c r="H25" s="151" t="s">
        <v>235</v>
      </c>
      <c r="I25" s="115"/>
      <c r="J25" s="115"/>
      <c r="K25" s="115"/>
      <c r="L25" s="115"/>
    </row>
    <row r="26" spans="3:12" s="128" customFormat="1" ht="20.100000000000001" customHeight="1">
      <c r="C26" s="72" t="s">
        <v>106</v>
      </c>
      <c r="D26" s="71"/>
      <c r="E26" s="71"/>
      <c r="F26" s="72"/>
      <c r="G26" s="72"/>
      <c r="H26" s="96"/>
      <c r="I26" s="115"/>
      <c r="J26" s="115"/>
      <c r="K26" s="115"/>
      <c r="L26" s="115"/>
    </row>
    <row r="27" spans="3:12" s="128" customFormat="1" ht="20.100000000000001" customHeight="1">
      <c r="C27" s="16"/>
      <c r="D27" s="41"/>
      <c r="E27" s="41"/>
      <c r="F27" s="41"/>
      <c r="G27" s="41"/>
      <c r="H27" s="17" t="s">
        <v>34</v>
      </c>
      <c r="I27" s="116"/>
      <c r="J27" s="143">
        <f>SUM(J14,J17:J25)</f>
        <v>150</v>
      </c>
      <c r="K27" s="116"/>
      <c r="L27" s="143"/>
    </row>
    <row r="28" spans="3:12" s="128" customFormat="1" ht="15.6">
      <c r="C28" s="128" t="s">
        <v>224</v>
      </c>
      <c r="I28" s="91"/>
      <c r="J28" s="91"/>
      <c r="K28" s="91"/>
      <c r="L28" s="91"/>
    </row>
    <row r="29" spans="3:12">
      <c r="C29" s="61"/>
      <c r="I29" s="34"/>
      <c r="J29" s="34"/>
      <c r="K29" s="34"/>
      <c r="L29" s="34"/>
    </row>
    <row r="30" spans="3:12">
      <c r="C30" s="61"/>
      <c r="I30" s="25"/>
      <c r="J30" s="25"/>
      <c r="K30" s="25"/>
      <c r="L30" s="25"/>
    </row>
    <row r="31" spans="3:12">
      <c r="C31" s="61"/>
      <c r="H31" s="74"/>
    </row>
    <row r="32" spans="3:12">
      <c r="C32" s="61"/>
    </row>
    <row r="33" spans="3:3">
      <c r="C33" s="61"/>
    </row>
    <row r="34" spans="3:3">
      <c r="C34" s="61"/>
    </row>
    <row r="35" spans="3:3">
      <c r="C35" s="61"/>
    </row>
    <row r="36" spans="3:3">
      <c r="C36" s="61"/>
    </row>
    <row r="37" spans="3:3">
      <c r="C37" s="61"/>
    </row>
    <row r="38" spans="3:3">
      <c r="C38" s="61"/>
    </row>
    <row r="39" spans="3:3">
      <c r="C39" s="61"/>
    </row>
    <row r="40" spans="3:3">
      <c r="C40" s="61"/>
    </row>
    <row r="41" spans="3:3">
      <c r="C41" s="61"/>
    </row>
    <row r="42" spans="3:3">
      <c r="C42" s="61"/>
    </row>
  </sheetData>
  <mergeCells count="7">
    <mergeCell ref="D12:G12"/>
    <mergeCell ref="D4:L4"/>
    <mergeCell ref="C10:C11"/>
    <mergeCell ref="D10:G11"/>
    <mergeCell ref="H10:H11"/>
    <mergeCell ref="I10:J10"/>
    <mergeCell ref="K10:L10"/>
  </mergeCells>
  <dataValidations count="1">
    <dataValidation type="list" allowBlank="1" showInputMessage="1" showErrorMessage="1" sqref="C29:C35" xr:uid="{E1206509-39C1-4BCF-B820-880308104586}">
      <formula1>"Sapi Potong,Sapi Perah,Kerbau,Kuda,Kambing,Domba,"</formula1>
    </dataValidation>
  </dataValidations>
  <printOptions horizontalCentered="1"/>
  <pageMargins left="0.75" right="0.75" top="0.75" bottom="0.75" header="0.31496062992126" footer="0.31496062992126"/>
  <pageSetup paperSize="9" scale="59" orientation="landscape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0"/>
  <sheetViews>
    <sheetView view="pageBreakPreview" topLeftCell="A7" zoomScale="94" zoomScaleNormal="70" zoomScaleSheetLayoutView="90" workbookViewId="0">
      <selection activeCell="C17" sqref="C17:C23"/>
    </sheetView>
  </sheetViews>
  <sheetFormatPr defaultColWidth="10.77734375" defaultRowHeight="14.4"/>
  <cols>
    <col min="1" max="1" width="8.77734375" style="7" customWidth="1"/>
    <col min="2" max="2" width="2" style="7" bestFit="1" customWidth="1"/>
    <col min="3" max="3" width="5.77734375" style="7" customWidth="1"/>
    <col min="4" max="4" width="7.44140625" style="7" customWidth="1"/>
    <col min="5" max="5" width="6.44140625" style="7" customWidth="1"/>
    <col min="6" max="6" width="7.6640625" style="7" customWidth="1"/>
    <col min="7" max="7" width="7.88671875" style="7" customWidth="1"/>
    <col min="8" max="8" width="50.77734375" style="7" customWidth="1"/>
    <col min="9" max="9" width="36.109375" style="7" customWidth="1"/>
    <col min="10" max="10" width="22.77734375" style="7" bestFit="1" customWidth="1"/>
    <col min="11" max="16384" width="10.77734375" style="7"/>
  </cols>
  <sheetData>
    <row r="1" spans="1:10" s="1" customFormat="1" ht="16.05" customHeight="1">
      <c r="A1" s="1" t="s">
        <v>91</v>
      </c>
    </row>
    <row r="2" spans="1:10" s="2" customFormat="1" ht="16.05" customHeight="1"/>
    <row r="3" spans="1:10" s="2" customFormat="1" ht="16.05" customHeight="1"/>
    <row r="4" spans="1:10" s="2" customFormat="1" ht="16.05" customHeight="1">
      <c r="B4" s="3"/>
      <c r="C4" s="3"/>
      <c r="D4" s="165" t="s">
        <v>67</v>
      </c>
      <c r="E4" s="165"/>
      <c r="F4" s="165"/>
      <c r="G4" s="165"/>
      <c r="H4" s="165"/>
      <c r="I4" s="165"/>
      <c r="J4" s="165"/>
    </row>
    <row r="5" spans="1:10" s="2" customFormat="1" ht="16.05" customHeight="1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s="2" customFormat="1" ht="16.05" customHeight="1"/>
    <row r="7" spans="1:10" s="5" customFormat="1" ht="20.100000000000001" customHeight="1">
      <c r="A7" s="1" t="s">
        <v>0</v>
      </c>
      <c r="B7" s="4" t="s">
        <v>1</v>
      </c>
      <c r="C7" s="112">
        <v>9</v>
      </c>
      <c r="D7" s="113">
        <v>2</v>
      </c>
      <c r="E7" s="113">
        <v>0</v>
      </c>
      <c r="F7" s="113">
        <v>0</v>
      </c>
    </row>
    <row r="8" spans="1:10" s="5" customFormat="1" ht="20.100000000000001" customHeight="1">
      <c r="A8" s="6" t="s">
        <v>2</v>
      </c>
      <c r="B8" s="4" t="s">
        <v>1</v>
      </c>
      <c r="C8" s="112">
        <v>2</v>
      </c>
      <c r="D8" s="112">
        <v>0</v>
      </c>
      <c r="E8" s="112">
        <v>2</v>
      </c>
      <c r="F8" s="140">
        <v>3</v>
      </c>
      <c r="G8" s="42"/>
    </row>
    <row r="9" spans="1:10" s="128" customFormat="1" ht="13.2"/>
    <row r="10" spans="1:10" s="20" customFormat="1" ht="33" customHeight="1">
      <c r="C10" s="185" t="s">
        <v>3</v>
      </c>
      <c r="D10" s="239" t="s">
        <v>66</v>
      </c>
      <c r="E10" s="240"/>
      <c r="F10" s="240"/>
      <c r="G10" s="240"/>
      <c r="H10" s="207" t="s">
        <v>151</v>
      </c>
      <c r="I10" s="204" t="s">
        <v>144</v>
      </c>
      <c r="J10" s="185" t="s">
        <v>129</v>
      </c>
    </row>
    <row r="11" spans="1:10" s="20" customFormat="1" ht="33" customHeight="1">
      <c r="C11" s="219"/>
      <c r="D11" s="242"/>
      <c r="E11" s="243"/>
      <c r="F11" s="243"/>
      <c r="G11" s="243"/>
      <c r="H11" s="207"/>
      <c r="I11" s="206"/>
      <c r="J11" s="186"/>
    </row>
    <row r="12" spans="1:10" s="128" customFormat="1" ht="13.2">
      <c r="C12" s="8">
        <v>-1</v>
      </c>
      <c r="D12" s="238">
        <v>-2</v>
      </c>
      <c r="E12" s="238"/>
      <c r="F12" s="238"/>
      <c r="G12" s="210"/>
      <c r="H12" s="9">
        <v>-3</v>
      </c>
      <c r="I12" s="9">
        <v>-4</v>
      </c>
      <c r="J12" s="9">
        <v>-5</v>
      </c>
    </row>
    <row r="13" spans="1:10" s="128" customFormat="1" ht="20.100000000000001" customHeight="1">
      <c r="C13" s="16"/>
      <c r="D13" s="41"/>
      <c r="E13" s="41"/>
      <c r="F13" s="41"/>
      <c r="G13" s="16"/>
      <c r="H13" s="17" t="s">
        <v>32</v>
      </c>
      <c r="I13" s="14"/>
      <c r="J13" s="14"/>
    </row>
    <row r="14" spans="1:10" s="128" customFormat="1" ht="20.100000000000001" customHeight="1">
      <c r="C14" s="72">
        <v>1</v>
      </c>
      <c r="D14" s="71">
        <v>9</v>
      </c>
      <c r="E14" s="71">
        <v>2</v>
      </c>
      <c r="F14" s="71">
        <v>0</v>
      </c>
      <c r="G14" s="71">
        <v>0</v>
      </c>
      <c r="H14" s="151" t="s">
        <v>236</v>
      </c>
      <c r="I14" s="112"/>
      <c r="J14" s="112"/>
    </row>
    <row r="15" spans="1:10" s="128" customFormat="1" ht="20.100000000000001" customHeight="1">
      <c r="C15" s="71" t="s">
        <v>106</v>
      </c>
      <c r="D15" s="112"/>
      <c r="E15" s="113"/>
      <c r="F15" s="113"/>
      <c r="G15" s="123"/>
      <c r="H15" s="125"/>
      <c r="I15" s="112"/>
      <c r="J15" s="112"/>
    </row>
    <row r="16" spans="1:10" s="128" customFormat="1" ht="13.2">
      <c r="C16" s="11"/>
      <c r="D16" s="37"/>
      <c r="E16" s="37"/>
      <c r="F16" s="37"/>
      <c r="G16" s="124"/>
      <c r="H16" s="111" t="s">
        <v>33</v>
      </c>
      <c r="I16" s="47"/>
      <c r="J16" s="47"/>
    </row>
    <row r="17" spans="3:10" s="128" customFormat="1" ht="20.100000000000001" customHeight="1">
      <c r="C17" s="71">
        <v>2</v>
      </c>
      <c r="D17" s="71">
        <v>9</v>
      </c>
      <c r="E17" s="71">
        <v>2</v>
      </c>
      <c r="F17" s="71">
        <v>0</v>
      </c>
      <c r="G17" s="71">
        <v>2</v>
      </c>
      <c r="H17" s="151" t="s">
        <v>229</v>
      </c>
      <c r="I17" s="107"/>
      <c r="J17" s="107"/>
    </row>
    <row r="18" spans="3:10" s="128" customFormat="1" ht="20.100000000000001" customHeight="1">
      <c r="C18" s="71">
        <v>3</v>
      </c>
      <c r="D18" s="71">
        <v>9</v>
      </c>
      <c r="E18" s="71">
        <v>2</v>
      </c>
      <c r="F18" s="71">
        <v>0</v>
      </c>
      <c r="G18" s="72">
        <v>3</v>
      </c>
      <c r="H18" s="151" t="s">
        <v>230</v>
      </c>
      <c r="I18" s="107"/>
      <c r="J18" s="107"/>
    </row>
    <row r="19" spans="3:10" s="128" customFormat="1" ht="20.100000000000001" customHeight="1">
      <c r="C19" s="71">
        <v>4</v>
      </c>
      <c r="D19" s="71">
        <v>9</v>
      </c>
      <c r="E19" s="71">
        <v>2</v>
      </c>
      <c r="F19" s="71">
        <v>0</v>
      </c>
      <c r="G19" s="72">
        <v>6</v>
      </c>
      <c r="H19" s="151" t="s">
        <v>231</v>
      </c>
      <c r="I19" s="107"/>
      <c r="J19" s="107"/>
    </row>
    <row r="20" spans="3:10" s="128" customFormat="1" ht="20.100000000000001" customHeight="1">
      <c r="C20" s="71">
        <v>5</v>
      </c>
      <c r="D20" s="71">
        <v>9</v>
      </c>
      <c r="E20" s="71">
        <v>2</v>
      </c>
      <c r="F20" s="71">
        <v>0</v>
      </c>
      <c r="G20" s="72">
        <v>7</v>
      </c>
      <c r="H20" s="151" t="s">
        <v>232</v>
      </c>
      <c r="I20" s="107"/>
      <c r="J20" s="107"/>
    </row>
    <row r="21" spans="3:10" s="128" customFormat="1" ht="20.100000000000001" customHeight="1">
      <c r="C21" s="71">
        <v>6</v>
      </c>
      <c r="D21" s="71">
        <v>9</v>
      </c>
      <c r="E21" s="71">
        <v>2</v>
      </c>
      <c r="F21" s="71">
        <v>0</v>
      </c>
      <c r="G21" s="72">
        <v>8</v>
      </c>
      <c r="H21" s="151" t="s">
        <v>233</v>
      </c>
      <c r="I21" s="107"/>
      <c r="J21" s="107"/>
    </row>
    <row r="22" spans="3:10" s="128" customFormat="1" ht="20.100000000000001" customHeight="1">
      <c r="C22" s="71">
        <v>7</v>
      </c>
      <c r="D22" s="71">
        <v>9</v>
      </c>
      <c r="E22" s="71">
        <v>2</v>
      </c>
      <c r="F22" s="72">
        <v>1</v>
      </c>
      <c r="G22" s="72">
        <v>1</v>
      </c>
      <c r="H22" s="151" t="s">
        <v>234</v>
      </c>
      <c r="I22" s="107"/>
      <c r="J22" s="107"/>
    </row>
    <row r="23" spans="3:10" s="128" customFormat="1" ht="20.100000000000001" customHeight="1">
      <c r="C23" s="71">
        <v>8</v>
      </c>
      <c r="D23" s="71">
        <v>9</v>
      </c>
      <c r="E23" s="71">
        <v>2</v>
      </c>
      <c r="F23" s="72">
        <v>1</v>
      </c>
      <c r="G23" s="72">
        <v>2</v>
      </c>
      <c r="H23" s="151" t="s">
        <v>235</v>
      </c>
      <c r="I23" s="107"/>
      <c r="J23" s="107"/>
    </row>
    <row r="24" spans="3:10" s="128" customFormat="1" ht="20.100000000000001" customHeight="1">
      <c r="C24" s="72" t="s">
        <v>106</v>
      </c>
      <c r="D24" s="71"/>
      <c r="E24" s="71"/>
      <c r="F24" s="72"/>
      <c r="G24" s="72"/>
      <c r="H24" s="107"/>
      <c r="I24" s="107"/>
      <c r="J24" s="107"/>
    </row>
    <row r="25" spans="3:10" s="128" customFormat="1" ht="20.100000000000001" customHeight="1">
      <c r="C25" s="16"/>
      <c r="D25" s="41"/>
      <c r="E25" s="41"/>
      <c r="F25" s="41"/>
      <c r="G25" s="16"/>
      <c r="H25" s="17" t="s">
        <v>34</v>
      </c>
      <c r="I25" s="144"/>
      <c r="J25" s="17"/>
    </row>
    <row r="26" spans="3:10" s="128" customFormat="1" ht="20.100000000000001" customHeight="1">
      <c r="C26" s="128" t="s">
        <v>224</v>
      </c>
    </row>
    <row r="30" spans="3:10">
      <c r="H30" s="74"/>
      <c r="I30" s="74"/>
      <c r="J30" s="74"/>
    </row>
  </sheetData>
  <mergeCells count="7">
    <mergeCell ref="D12:G12"/>
    <mergeCell ref="D4:J4"/>
    <mergeCell ref="I10:I11"/>
    <mergeCell ref="J10:J11"/>
    <mergeCell ref="C10:C11"/>
    <mergeCell ref="D10:G11"/>
    <mergeCell ref="H10:H11"/>
  </mergeCells>
  <printOptions horizontalCentered="1"/>
  <pageMargins left="0.75" right="0.75" top="0.75" bottom="0.75" header="0.31496062992126" footer="0.31496062992126"/>
  <pageSetup paperSize="9" scale="73" orientation="landscape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DFB8-B82D-4E28-90B6-A9A2882B65B2}">
  <sheetPr>
    <pageSetUpPr fitToPage="1"/>
  </sheetPr>
  <dimension ref="A1:Q39"/>
  <sheetViews>
    <sheetView view="pageBreakPreview" topLeftCell="A6" zoomScale="70" zoomScaleNormal="70" zoomScaleSheetLayoutView="70" workbookViewId="0">
      <selection activeCell="C18" sqref="C18:C24"/>
    </sheetView>
  </sheetViews>
  <sheetFormatPr defaultColWidth="10.77734375" defaultRowHeight="14.4"/>
  <cols>
    <col min="1" max="1" width="8.77734375" style="7" customWidth="1"/>
    <col min="2" max="2" width="2" style="7" bestFit="1" customWidth="1"/>
    <col min="3" max="6" width="5.77734375" style="7" customWidth="1"/>
    <col min="7" max="7" width="12.77734375" style="7" customWidth="1"/>
    <col min="8" max="8" width="35.77734375" style="7" customWidth="1"/>
    <col min="9" max="9" width="23.21875" style="7" bestFit="1" customWidth="1"/>
    <col min="10" max="10" width="22.77734375" style="7" bestFit="1" customWidth="1"/>
    <col min="11" max="11" width="20.77734375" style="7" customWidth="1"/>
    <col min="12" max="12" width="22.6640625" style="7" customWidth="1"/>
    <col min="13" max="16" width="20.77734375" style="7" customWidth="1"/>
    <col min="17" max="17" width="22.21875" style="7" bestFit="1" customWidth="1"/>
    <col min="18" max="16384" width="10.77734375" style="7"/>
  </cols>
  <sheetData>
    <row r="1" spans="1:17" s="1" customFormat="1" ht="16.05" customHeight="1">
      <c r="A1" s="1" t="s">
        <v>140</v>
      </c>
    </row>
    <row r="2" spans="1:17" s="2" customFormat="1" ht="16.05" customHeight="1"/>
    <row r="3" spans="1:17" s="2" customFormat="1" ht="16.05" customHeight="1"/>
    <row r="4" spans="1:17" s="2" customFormat="1" ht="16.05" customHeight="1">
      <c r="B4" s="3"/>
      <c r="C4" s="3"/>
      <c r="D4" s="165" t="s">
        <v>160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</row>
    <row r="5" spans="1:17" s="2" customFormat="1" ht="16.05" customHeight="1">
      <c r="A5" s="3"/>
      <c r="B5" s="3"/>
      <c r="C5" s="3"/>
      <c r="D5" s="3"/>
      <c r="E5" s="3"/>
      <c r="F5" s="3"/>
      <c r="G5" s="3"/>
      <c r="H5" s="3"/>
      <c r="I5" s="3"/>
      <c r="J5" s="3"/>
    </row>
    <row r="6" spans="1:17" s="2" customFormat="1" ht="16.05" customHeight="1"/>
    <row r="7" spans="1:17" s="5" customFormat="1" ht="20.100000000000001" customHeight="1">
      <c r="A7" s="1" t="s">
        <v>0</v>
      </c>
      <c r="B7" s="4" t="s">
        <v>1</v>
      </c>
      <c r="C7" s="112">
        <v>9</v>
      </c>
      <c r="D7" s="113">
        <v>2</v>
      </c>
      <c r="E7" s="113">
        <v>0</v>
      </c>
      <c r="F7" s="113">
        <v>0</v>
      </c>
    </row>
    <row r="8" spans="1:17" s="5" customFormat="1" ht="20.100000000000001" customHeight="1">
      <c r="A8" s="6" t="s">
        <v>2</v>
      </c>
      <c r="B8" s="4" t="s">
        <v>1</v>
      </c>
      <c r="C8" s="112">
        <v>2</v>
      </c>
      <c r="D8" s="112">
        <v>0</v>
      </c>
      <c r="E8" s="112">
        <v>2</v>
      </c>
      <c r="F8" s="140">
        <v>3</v>
      </c>
      <c r="G8" s="42"/>
    </row>
    <row r="9" spans="1:17" s="128" customFormat="1" ht="13.2"/>
    <row r="10" spans="1:17" s="20" customFormat="1" ht="33" customHeight="1">
      <c r="C10" s="185" t="s">
        <v>3</v>
      </c>
      <c r="D10" s="239" t="s">
        <v>66</v>
      </c>
      <c r="E10" s="240"/>
      <c r="F10" s="240"/>
      <c r="G10" s="241"/>
      <c r="H10" s="185" t="s">
        <v>151</v>
      </c>
      <c r="I10" s="185" t="s">
        <v>112</v>
      </c>
      <c r="J10" s="185" t="s">
        <v>114</v>
      </c>
      <c r="K10" s="202" t="s">
        <v>147</v>
      </c>
      <c r="L10" s="235"/>
      <c r="M10" s="235"/>
      <c r="N10" s="235"/>
      <c r="O10" s="235"/>
      <c r="P10" s="203"/>
      <c r="Q10" s="183" t="s">
        <v>195</v>
      </c>
    </row>
    <row r="11" spans="1:17" s="20" customFormat="1" ht="22.5" customHeight="1">
      <c r="C11" s="219"/>
      <c r="D11" s="242"/>
      <c r="E11" s="243"/>
      <c r="F11" s="243"/>
      <c r="G11" s="244"/>
      <c r="H11" s="219"/>
      <c r="I11" s="219"/>
      <c r="J11" s="219"/>
      <c r="K11" s="183" t="s">
        <v>7</v>
      </c>
      <c r="L11" s="183" t="s">
        <v>158</v>
      </c>
      <c r="M11" s="183" t="s">
        <v>156</v>
      </c>
      <c r="N11" s="202" t="s">
        <v>47</v>
      </c>
      <c r="O11" s="203"/>
      <c r="P11" s="183" t="s">
        <v>218</v>
      </c>
      <c r="Q11" s="187"/>
    </row>
    <row r="12" spans="1:17" s="20" customFormat="1" ht="24.45" customHeight="1">
      <c r="C12" s="186"/>
      <c r="D12" s="245"/>
      <c r="E12" s="246"/>
      <c r="F12" s="246"/>
      <c r="G12" s="247"/>
      <c r="H12" s="186"/>
      <c r="I12" s="186"/>
      <c r="J12" s="186"/>
      <c r="K12" s="184"/>
      <c r="L12" s="184"/>
      <c r="M12" s="184"/>
      <c r="N12" s="40" t="s">
        <v>204</v>
      </c>
      <c r="O12" s="40" t="s">
        <v>205</v>
      </c>
      <c r="P12" s="184"/>
      <c r="Q12" s="184"/>
    </row>
    <row r="13" spans="1:17" s="128" customFormat="1" ht="13.2">
      <c r="C13" s="8">
        <v>-1</v>
      </c>
      <c r="D13" s="238">
        <v>-2</v>
      </c>
      <c r="E13" s="238"/>
      <c r="F13" s="238"/>
      <c r="G13" s="238"/>
      <c r="H13" s="9">
        <v>-3</v>
      </c>
      <c r="I13" s="75">
        <v>-4</v>
      </c>
      <c r="J13" s="75">
        <v>-5</v>
      </c>
      <c r="K13" s="75">
        <v>-6</v>
      </c>
      <c r="L13" s="75">
        <v>-7</v>
      </c>
      <c r="M13" s="75">
        <v>-8</v>
      </c>
      <c r="N13" s="75">
        <v>-9</v>
      </c>
      <c r="O13" s="75">
        <v>-10</v>
      </c>
      <c r="P13" s="75">
        <v>-11</v>
      </c>
      <c r="Q13" s="75">
        <v>-12</v>
      </c>
    </row>
    <row r="14" spans="1:17" s="128" customFormat="1" ht="20.100000000000001" customHeight="1">
      <c r="C14" s="16"/>
      <c r="D14" s="41"/>
      <c r="E14" s="41"/>
      <c r="F14" s="41"/>
      <c r="G14" s="41"/>
      <c r="H14" s="119" t="s">
        <v>32</v>
      </c>
      <c r="I14" s="133"/>
      <c r="J14" s="14"/>
      <c r="K14" s="14"/>
      <c r="L14" s="14"/>
      <c r="M14" s="14"/>
      <c r="N14" s="14"/>
      <c r="O14" s="14"/>
      <c r="P14" s="14"/>
      <c r="Q14" s="14"/>
    </row>
    <row r="15" spans="1:17" s="128" customFormat="1" ht="20.100000000000001" customHeight="1">
      <c r="C15" s="72">
        <v>1</v>
      </c>
      <c r="D15" s="71">
        <v>9</v>
      </c>
      <c r="E15" s="71">
        <v>2</v>
      </c>
      <c r="F15" s="71">
        <v>0</v>
      </c>
      <c r="G15" s="71">
        <v>0</v>
      </c>
      <c r="H15" s="151" t="s">
        <v>236</v>
      </c>
      <c r="I15" s="125" t="s">
        <v>237</v>
      </c>
      <c r="J15" s="125"/>
      <c r="K15" s="145"/>
      <c r="L15" s="145"/>
      <c r="M15" s="145"/>
      <c r="N15" s="145"/>
      <c r="O15" s="145"/>
      <c r="P15" s="145"/>
      <c r="Q15" s="145"/>
    </row>
    <row r="16" spans="1:17" s="128" customFormat="1" ht="20.100000000000001" customHeight="1">
      <c r="C16" s="71" t="s">
        <v>106</v>
      </c>
      <c r="D16" s="112"/>
      <c r="E16" s="113"/>
      <c r="F16" s="113"/>
      <c r="G16" s="113"/>
      <c r="H16" s="125"/>
      <c r="I16" s="125"/>
      <c r="J16" s="125"/>
      <c r="K16" s="145"/>
      <c r="L16" s="145"/>
      <c r="M16" s="145"/>
      <c r="N16" s="145"/>
      <c r="O16" s="145"/>
      <c r="P16" s="145"/>
      <c r="Q16" s="145"/>
    </row>
    <row r="17" spans="3:17" s="128" customFormat="1" ht="13.2">
      <c r="C17" s="11"/>
      <c r="D17" s="37"/>
      <c r="E17" s="37"/>
      <c r="F17" s="37"/>
      <c r="G17" s="37"/>
      <c r="H17" s="120" t="s">
        <v>33</v>
      </c>
      <c r="I17" s="122"/>
      <c r="J17" s="14"/>
      <c r="K17" s="47"/>
      <c r="L17" s="47"/>
      <c r="M17" s="47"/>
      <c r="N17" s="47"/>
      <c r="O17" s="47"/>
      <c r="P17" s="47"/>
      <c r="Q17" s="47"/>
    </row>
    <row r="18" spans="3:17" s="128" customFormat="1" ht="20.100000000000001" customHeight="1">
      <c r="C18" s="71">
        <v>2</v>
      </c>
      <c r="D18" s="71">
        <v>9</v>
      </c>
      <c r="E18" s="71">
        <v>2</v>
      </c>
      <c r="F18" s="71">
        <v>0</v>
      </c>
      <c r="G18" s="71">
        <v>2</v>
      </c>
      <c r="H18" s="151" t="s">
        <v>229</v>
      </c>
      <c r="I18" s="146" t="s">
        <v>237</v>
      </c>
      <c r="J18" s="125"/>
      <c r="K18" s="145"/>
      <c r="L18" s="145"/>
      <c r="M18" s="145"/>
      <c r="N18" s="145"/>
      <c r="O18" s="145"/>
      <c r="P18" s="145"/>
      <c r="Q18" s="145"/>
    </row>
    <row r="19" spans="3:17" s="128" customFormat="1" ht="20.100000000000001" customHeight="1">
      <c r="C19" s="71">
        <v>3</v>
      </c>
      <c r="D19" s="71">
        <v>9</v>
      </c>
      <c r="E19" s="71">
        <v>2</v>
      </c>
      <c r="F19" s="71">
        <v>0</v>
      </c>
      <c r="G19" s="72">
        <v>3</v>
      </c>
      <c r="H19" s="151" t="s">
        <v>230</v>
      </c>
      <c r="I19" s="146" t="s">
        <v>237</v>
      </c>
      <c r="J19" s="125"/>
      <c r="K19" s="145"/>
      <c r="L19" s="145"/>
      <c r="M19" s="145"/>
      <c r="N19" s="145"/>
      <c r="O19" s="145"/>
      <c r="P19" s="145"/>
      <c r="Q19" s="145"/>
    </row>
    <row r="20" spans="3:17" s="128" customFormat="1" ht="20.100000000000001" customHeight="1">
      <c r="C20" s="71">
        <v>4</v>
      </c>
      <c r="D20" s="71">
        <v>9</v>
      </c>
      <c r="E20" s="71">
        <v>2</v>
      </c>
      <c r="F20" s="71">
        <v>0</v>
      </c>
      <c r="G20" s="72">
        <v>6</v>
      </c>
      <c r="H20" s="151" t="s">
        <v>231</v>
      </c>
      <c r="I20" s="146" t="s">
        <v>237</v>
      </c>
      <c r="J20" s="125"/>
      <c r="K20" s="145"/>
      <c r="L20" s="145"/>
      <c r="M20" s="145"/>
      <c r="N20" s="145"/>
      <c r="O20" s="145"/>
      <c r="P20" s="145"/>
      <c r="Q20" s="145"/>
    </row>
    <row r="21" spans="3:17" s="128" customFormat="1" ht="20.100000000000001" customHeight="1">
      <c r="C21" s="71">
        <v>5</v>
      </c>
      <c r="D21" s="71">
        <v>9</v>
      </c>
      <c r="E21" s="71">
        <v>2</v>
      </c>
      <c r="F21" s="71">
        <v>0</v>
      </c>
      <c r="G21" s="72">
        <v>7</v>
      </c>
      <c r="H21" s="151" t="s">
        <v>232</v>
      </c>
      <c r="I21" s="146" t="s">
        <v>237</v>
      </c>
      <c r="J21" s="125"/>
      <c r="K21" s="145"/>
      <c r="L21" s="145"/>
      <c r="M21" s="145"/>
      <c r="N21" s="145"/>
      <c r="O21" s="145"/>
      <c r="P21" s="145"/>
      <c r="Q21" s="145"/>
    </row>
    <row r="22" spans="3:17" s="128" customFormat="1" ht="20.100000000000001" customHeight="1">
      <c r="C22" s="71">
        <v>6</v>
      </c>
      <c r="D22" s="71">
        <v>9</v>
      </c>
      <c r="E22" s="71">
        <v>2</v>
      </c>
      <c r="F22" s="71">
        <v>0</v>
      </c>
      <c r="G22" s="72">
        <v>8</v>
      </c>
      <c r="H22" s="151" t="s">
        <v>233</v>
      </c>
      <c r="I22" s="146" t="s">
        <v>237</v>
      </c>
      <c r="J22" s="125"/>
      <c r="K22" s="145"/>
      <c r="L22" s="145"/>
      <c r="M22" s="145"/>
      <c r="N22" s="145"/>
      <c r="O22" s="145"/>
      <c r="P22" s="145"/>
      <c r="Q22" s="145"/>
    </row>
    <row r="23" spans="3:17" s="128" customFormat="1" ht="20.100000000000001" customHeight="1">
      <c r="C23" s="71">
        <v>7</v>
      </c>
      <c r="D23" s="71">
        <v>9</v>
      </c>
      <c r="E23" s="71">
        <v>2</v>
      </c>
      <c r="F23" s="72">
        <v>1</v>
      </c>
      <c r="G23" s="72">
        <v>1</v>
      </c>
      <c r="H23" s="151" t="s">
        <v>234</v>
      </c>
      <c r="I23" s="146" t="s">
        <v>237</v>
      </c>
      <c r="J23" s="125"/>
      <c r="K23" s="145"/>
      <c r="L23" s="145"/>
      <c r="M23" s="145"/>
      <c r="N23" s="145"/>
      <c r="O23" s="145"/>
      <c r="P23" s="145"/>
      <c r="Q23" s="145"/>
    </row>
    <row r="24" spans="3:17" s="128" customFormat="1" ht="20.100000000000001" customHeight="1">
      <c r="C24" s="71">
        <v>8</v>
      </c>
      <c r="D24" s="71">
        <v>9</v>
      </c>
      <c r="E24" s="71">
        <v>2</v>
      </c>
      <c r="F24" s="72">
        <v>1</v>
      </c>
      <c r="G24" s="72">
        <v>2</v>
      </c>
      <c r="H24" s="151" t="s">
        <v>235</v>
      </c>
      <c r="I24" s="146" t="s">
        <v>237</v>
      </c>
      <c r="J24" s="125"/>
      <c r="K24" s="145"/>
      <c r="L24" s="145"/>
      <c r="M24" s="145"/>
      <c r="N24" s="145"/>
      <c r="O24" s="145"/>
      <c r="P24" s="145"/>
      <c r="Q24" s="145"/>
    </row>
    <row r="25" spans="3:17" s="128" customFormat="1" ht="20.100000000000001" customHeight="1">
      <c r="C25" s="72" t="s">
        <v>92</v>
      </c>
      <c r="D25" s="71"/>
      <c r="E25" s="71"/>
      <c r="F25" s="72"/>
      <c r="G25" s="72"/>
      <c r="H25" s="96"/>
      <c r="I25" s="146"/>
      <c r="J25" s="125"/>
      <c r="K25" s="145"/>
      <c r="L25" s="145"/>
      <c r="M25" s="145"/>
      <c r="N25" s="145"/>
      <c r="O25" s="145"/>
      <c r="P25" s="145"/>
      <c r="Q25" s="145"/>
    </row>
    <row r="26" spans="3:17" s="147" customFormat="1" ht="20.100000000000001" customHeight="1">
      <c r="C26" s="126" t="s">
        <v>113</v>
      </c>
      <c r="D26" s="27"/>
      <c r="E26" s="27"/>
      <c r="F26" s="27"/>
      <c r="G26" s="27"/>
      <c r="H26" s="25"/>
      <c r="I26" s="121"/>
      <c r="J26" s="121"/>
      <c r="K26" s="121"/>
      <c r="L26" s="121"/>
      <c r="M26" s="121"/>
      <c r="N26" s="121"/>
      <c r="O26" s="121"/>
      <c r="P26" s="121"/>
      <c r="Q26" s="121"/>
    </row>
    <row r="27" spans="3:17" s="147" customFormat="1" ht="20.100000000000001" customHeight="1">
      <c r="C27" s="127" t="s">
        <v>145</v>
      </c>
      <c r="D27" s="27"/>
      <c r="E27" s="27"/>
      <c r="F27" s="27"/>
      <c r="G27" s="27"/>
      <c r="H27" s="127" t="s">
        <v>146</v>
      </c>
      <c r="I27" s="121"/>
      <c r="J27" s="121"/>
      <c r="K27" s="121"/>
      <c r="L27" s="121"/>
      <c r="M27" s="121"/>
      <c r="N27" s="121"/>
      <c r="O27" s="121"/>
      <c r="P27" s="121"/>
      <c r="Q27" s="121"/>
    </row>
    <row r="28" spans="3:17" s="147" customFormat="1" ht="20.100000000000001" customHeight="1">
      <c r="C28" s="128"/>
      <c r="D28" s="27"/>
      <c r="E28" s="27"/>
      <c r="F28" s="27"/>
      <c r="G28" s="27"/>
      <c r="H28" s="128" t="s">
        <v>99</v>
      </c>
      <c r="I28" s="121"/>
      <c r="J28" s="121"/>
      <c r="K28" s="121"/>
      <c r="L28" s="121"/>
      <c r="M28" s="121"/>
      <c r="N28" s="121"/>
      <c r="O28" s="121"/>
      <c r="P28" s="121"/>
      <c r="Q28" s="121"/>
    </row>
    <row r="29" spans="3:17" s="128" customFormat="1" ht="20.100000000000001" customHeight="1">
      <c r="H29" s="128" t="s">
        <v>100</v>
      </c>
    </row>
    <row r="30" spans="3:17" s="128" customFormat="1" ht="13.2">
      <c r="H30" s="128" t="s">
        <v>101</v>
      </c>
    </row>
    <row r="31" spans="3:17" s="128" customFormat="1" ht="13.2">
      <c r="H31" s="128" t="s">
        <v>115</v>
      </c>
    </row>
    <row r="32" spans="3:17" s="128" customFormat="1" ht="13.2">
      <c r="H32" s="128" t="s">
        <v>116</v>
      </c>
    </row>
    <row r="33" spans="8:10" s="128" customFormat="1" ht="13.2">
      <c r="H33" s="128" t="s">
        <v>117</v>
      </c>
      <c r="I33" s="148"/>
      <c r="J33" s="148"/>
    </row>
    <row r="34" spans="8:10" s="128" customFormat="1" ht="13.2">
      <c r="H34" s="128" t="s">
        <v>118</v>
      </c>
    </row>
    <row r="35" spans="8:10" s="128" customFormat="1" ht="13.2">
      <c r="H35" s="128" t="s">
        <v>119</v>
      </c>
    </row>
    <row r="36" spans="8:10" s="128" customFormat="1" ht="13.2">
      <c r="H36" s="128" t="s">
        <v>120</v>
      </c>
    </row>
    <row r="37" spans="8:10" s="128" customFormat="1" ht="13.2">
      <c r="H37" s="128" t="s">
        <v>121</v>
      </c>
    </row>
    <row r="38" spans="8:10" s="128" customFormat="1" ht="13.2">
      <c r="H38" s="128" t="s">
        <v>122</v>
      </c>
    </row>
    <row r="39" spans="8:10" s="128" customFormat="1" ht="13.2">
      <c r="H39" s="128" t="s">
        <v>123</v>
      </c>
    </row>
  </sheetData>
  <mergeCells count="14">
    <mergeCell ref="D13:G13"/>
    <mergeCell ref="D4:Q4"/>
    <mergeCell ref="K10:P10"/>
    <mergeCell ref="N11:O11"/>
    <mergeCell ref="C10:C12"/>
    <mergeCell ref="D10:G12"/>
    <mergeCell ref="H10:H12"/>
    <mergeCell ref="I10:I12"/>
    <mergeCell ref="J10:J12"/>
    <mergeCell ref="K11:K12"/>
    <mergeCell ref="L11:L12"/>
    <mergeCell ref="M11:M12"/>
    <mergeCell ref="P11:P12"/>
    <mergeCell ref="Q10:Q12"/>
  </mergeCells>
  <dataValidations count="1">
    <dataValidation type="list" allowBlank="1" showInputMessage="1" showErrorMessage="1" sqref="J15:J16 J18:J25" xr:uid="{3A58E25B-7BB5-4E79-916E-7940D003B35C}">
      <formula1>"Sapi Potong,Sapi Perah,Kerbau,Kambing,Domba,Babi,Ayam Lokal,Ayam Ras Petelur,Ayam Ras Pedaging,Itik,Kelinci,Puyuh"</formula1>
    </dataValidation>
  </dataValidations>
  <printOptions horizontalCentered="1"/>
  <pageMargins left="0.75" right="0.75" top="0.75" bottom="0.75" header="0.31496062992126" footer="0.31496062992126"/>
  <pageSetup paperSize="9" scale="43" orientation="landscape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7F7CC-1F7F-4407-95C4-729AD0A1BDD9}">
  <sheetPr>
    <pageSetUpPr fitToPage="1"/>
  </sheetPr>
  <dimension ref="A1:R38"/>
  <sheetViews>
    <sheetView tabSelected="1" view="pageBreakPreview" topLeftCell="A11" zoomScale="90" zoomScaleNormal="70" zoomScaleSheetLayoutView="90" workbookViewId="0">
      <selection activeCell="H22" sqref="H22"/>
    </sheetView>
  </sheetViews>
  <sheetFormatPr defaultColWidth="10.77734375" defaultRowHeight="14.4"/>
  <cols>
    <col min="1" max="1" width="8.77734375" style="7" customWidth="1"/>
    <col min="2" max="2" width="2" style="7" bestFit="1" customWidth="1"/>
    <col min="3" max="3" width="5.77734375" style="7" customWidth="1"/>
    <col min="4" max="4" width="6.77734375" style="7" customWidth="1"/>
    <col min="5" max="5" width="7.6640625" style="7" customWidth="1"/>
    <col min="6" max="6" width="7.5546875" style="7" customWidth="1"/>
    <col min="7" max="7" width="8.33203125" style="7" customWidth="1"/>
    <col min="8" max="8" width="35.77734375" style="7" customWidth="1"/>
    <col min="9" max="9" width="23.21875" style="7" bestFit="1" customWidth="1"/>
    <col min="10" max="10" width="22.77734375" style="7" bestFit="1" customWidth="1"/>
    <col min="11" max="11" width="20.77734375" style="7" customWidth="1"/>
    <col min="12" max="12" width="23.33203125" style="7" customWidth="1"/>
    <col min="13" max="16" width="20.77734375" style="7" customWidth="1"/>
    <col min="17" max="17" width="22" style="7" bestFit="1" customWidth="1"/>
    <col min="18" max="18" width="22.21875" style="7" bestFit="1" customWidth="1"/>
    <col min="19" max="16384" width="10.77734375" style="7"/>
  </cols>
  <sheetData>
    <row r="1" spans="1:18" s="1" customFormat="1" ht="16.05" customHeight="1">
      <c r="A1" s="1" t="s">
        <v>141</v>
      </c>
    </row>
    <row r="2" spans="1:18" s="2" customFormat="1" ht="16.05" customHeight="1"/>
    <row r="3" spans="1:18" s="2" customFormat="1" ht="16.05" customHeight="1"/>
    <row r="4" spans="1:18" s="2" customFormat="1" ht="16.05" customHeight="1">
      <c r="B4" s="3"/>
      <c r="C4" s="3"/>
      <c r="D4" s="165" t="s">
        <v>192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s="2" customFormat="1" ht="16.05" customHeight="1">
      <c r="A5" s="3"/>
      <c r="B5" s="3"/>
      <c r="C5" s="3"/>
      <c r="D5" s="3"/>
      <c r="E5" s="3"/>
      <c r="F5" s="3"/>
      <c r="G5" s="3"/>
      <c r="H5" s="3"/>
      <c r="I5" s="3"/>
      <c r="J5" s="3"/>
    </row>
    <row r="6" spans="1:18" s="2" customFormat="1" ht="16.05" customHeight="1"/>
    <row r="7" spans="1:18" s="5" customFormat="1" ht="20.100000000000001" customHeight="1">
      <c r="A7" s="1" t="s">
        <v>0</v>
      </c>
      <c r="B7" s="4" t="s">
        <v>1</v>
      </c>
      <c r="C7" s="112">
        <v>9</v>
      </c>
      <c r="D7" s="113">
        <v>2</v>
      </c>
      <c r="E7" s="113">
        <v>0</v>
      </c>
      <c r="F7" s="113">
        <v>0</v>
      </c>
    </row>
    <row r="8" spans="1:18" s="5" customFormat="1" ht="20.100000000000001" customHeight="1">
      <c r="A8" s="6" t="s">
        <v>2</v>
      </c>
      <c r="B8" s="4" t="s">
        <v>1</v>
      </c>
      <c r="C8" s="112">
        <v>2</v>
      </c>
      <c r="D8" s="112">
        <v>0</v>
      </c>
      <c r="E8" s="112">
        <v>2</v>
      </c>
      <c r="F8" s="140">
        <v>3</v>
      </c>
      <c r="G8" s="42"/>
    </row>
    <row r="9" spans="1:18" s="128" customFormat="1" ht="13.2"/>
    <row r="10" spans="1:18" s="20" customFormat="1" ht="33" customHeight="1">
      <c r="C10" s="185" t="s">
        <v>3</v>
      </c>
      <c r="D10" s="239" t="s">
        <v>66</v>
      </c>
      <c r="E10" s="240"/>
      <c r="F10" s="240"/>
      <c r="G10" s="241"/>
      <c r="H10" s="185" t="s">
        <v>151</v>
      </c>
      <c r="I10" s="185" t="s">
        <v>112</v>
      </c>
      <c r="J10" s="185" t="s">
        <v>114</v>
      </c>
      <c r="K10" s="202" t="s">
        <v>147</v>
      </c>
      <c r="L10" s="235"/>
      <c r="M10" s="235"/>
      <c r="N10" s="235"/>
      <c r="O10" s="235"/>
      <c r="P10" s="203"/>
      <c r="Q10" s="183" t="s">
        <v>194</v>
      </c>
      <c r="R10" s="183" t="s">
        <v>193</v>
      </c>
    </row>
    <row r="11" spans="1:18" s="20" customFormat="1" ht="25.95" customHeight="1">
      <c r="C11" s="219"/>
      <c r="D11" s="242"/>
      <c r="E11" s="243"/>
      <c r="F11" s="243"/>
      <c r="G11" s="244"/>
      <c r="H11" s="219"/>
      <c r="I11" s="219"/>
      <c r="J11" s="219"/>
      <c r="K11" s="183" t="s">
        <v>148</v>
      </c>
      <c r="L11" s="183" t="s">
        <v>158</v>
      </c>
      <c r="M11" s="183" t="s">
        <v>156</v>
      </c>
      <c r="N11" s="202" t="s">
        <v>47</v>
      </c>
      <c r="O11" s="203"/>
      <c r="P11" s="183" t="s">
        <v>218</v>
      </c>
      <c r="Q11" s="187"/>
      <c r="R11" s="187"/>
    </row>
    <row r="12" spans="1:18" s="20" customFormat="1" ht="24" customHeight="1">
      <c r="C12" s="186"/>
      <c r="D12" s="245"/>
      <c r="E12" s="246"/>
      <c r="F12" s="246"/>
      <c r="G12" s="247"/>
      <c r="H12" s="186"/>
      <c r="I12" s="186"/>
      <c r="J12" s="186"/>
      <c r="K12" s="184"/>
      <c r="L12" s="184"/>
      <c r="M12" s="184"/>
      <c r="N12" s="40" t="s">
        <v>204</v>
      </c>
      <c r="O12" s="40" t="s">
        <v>205</v>
      </c>
      <c r="P12" s="184"/>
      <c r="Q12" s="184"/>
      <c r="R12" s="184"/>
    </row>
    <row r="13" spans="1:18" s="128" customFormat="1" ht="13.2">
      <c r="C13" s="9">
        <v>-1</v>
      </c>
      <c r="D13" s="238">
        <v>-2</v>
      </c>
      <c r="E13" s="238"/>
      <c r="F13" s="238"/>
      <c r="G13" s="238"/>
      <c r="H13" s="9">
        <v>-3</v>
      </c>
      <c r="I13" s="132">
        <v>-4</v>
      </c>
      <c r="J13" s="75">
        <v>-5</v>
      </c>
      <c r="K13" s="75">
        <v>-6</v>
      </c>
      <c r="L13" s="132">
        <v>-7</v>
      </c>
      <c r="M13" s="75">
        <v>-8</v>
      </c>
      <c r="N13" s="75">
        <v>-9</v>
      </c>
      <c r="O13" s="132">
        <v>-10</v>
      </c>
      <c r="P13" s="75">
        <v>-11</v>
      </c>
      <c r="Q13" s="75">
        <v>-12</v>
      </c>
      <c r="R13" s="132">
        <v>-13</v>
      </c>
    </row>
    <row r="14" spans="1:18" s="128" customFormat="1" ht="20.100000000000001" customHeight="1">
      <c r="C14" s="41"/>
      <c r="D14" s="41"/>
      <c r="E14" s="41"/>
      <c r="F14" s="41"/>
      <c r="G14" s="41"/>
      <c r="H14" s="119" t="s">
        <v>32</v>
      </c>
      <c r="I14" s="133"/>
      <c r="J14" s="14"/>
      <c r="K14" s="14"/>
      <c r="L14" s="14"/>
      <c r="M14" s="14"/>
      <c r="N14" s="14"/>
      <c r="O14" s="14"/>
      <c r="P14" s="14"/>
      <c r="Q14" s="14"/>
      <c r="R14" s="14"/>
    </row>
    <row r="15" spans="1:18" s="128" customFormat="1" ht="20.100000000000001" customHeight="1">
      <c r="C15" s="13">
        <v>1</v>
      </c>
      <c r="D15" s="71">
        <v>9</v>
      </c>
      <c r="E15" s="71">
        <v>2</v>
      </c>
      <c r="F15" s="71">
        <v>0</v>
      </c>
      <c r="G15" s="71">
        <v>0</v>
      </c>
      <c r="H15" s="151" t="s">
        <v>236</v>
      </c>
      <c r="I15" s="125"/>
      <c r="J15" s="125"/>
      <c r="K15" s="145"/>
      <c r="L15" s="145"/>
      <c r="M15" s="145"/>
      <c r="N15" s="145"/>
      <c r="O15" s="145"/>
      <c r="P15" s="145"/>
      <c r="Q15" s="145"/>
      <c r="R15" s="145"/>
    </row>
    <row r="16" spans="1:18" s="128" customFormat="1" ht="20.100000000000001" customHeight="1">
      <c r="C16" s="13" t="s">
        <v>106</v>
      </c>
      <c r="D16" s="112"/>
      <c r="E16" s="112"/>
      <c r="F16" s="112"/>
      <c r="G16" s="112"/>
      <c r="H16" s="125"/>
      <c r="I16" s="125"/>
      <c r="J16" s="125"/>
      <c r="K16" s="145"/>
      <c r="L16" s="145"/>
      <c r="M16" s="145"/>
      <c r="N16" s="145"/>
      <c r="O16" s="145"/>
      <c r="P16" s="145"/>
      <c r="Q16" s="145"/>
      <c r="R16" s="145"/>
    </row>
    <row r="17" spans="3:18" s="128" customFormat="1" ht="13.2">
      <c r="C17" s="37"/>
      <c r="D17" s="37"/>
      <c r="E17" s="37"/>
      <c r="F17" s="37"/>
      <c r="G17" s="37"/>
      <c r="H17" s="120" t="s">
        <v>33</v>
      </c>
      <c r="I17" s="133"/>
      <c r="J17" s="14"/>
      <c r="K17" s="47"/>
      <c r="L17" s="47"/>
      <c r="M17" s="47"/>
      <c r="N17" s="47"/>
      <c r="O17" s="47"/>
      <c r="P17" s="47"/>
      <c r="Q17" s="47"/>
      <c r="R17" s="47"/>
    </row>
    <row r="18" spans="3:18" s="128" customFormat="1" ht="20.100000000000001" customHeight="1">
      <c r="C18" s="71">
        <v>2</v>
      </c>
      <c r="D18" s="71">
        <v>9</v>
      </c>
      <c r="E18" s="71">
        <v>2</v>
      </c>
      <c r="F18" s="71">
        <v>0</v>
      </c>
      <c r="G18" s="71">
        <v>2</v>
      </c>
      <c r="H18" s="151" t="s">
        <v>229</v>
      </c>
      <c r="I18" s="149"/>
      <c r="J18" s="125"/>
      <c r="K18" s="145"/>
      <c r="L18" s="145"/>
      <c r="M18" s="145"/>
      <c r="N18" s="145"/>
      <c r="O18" s="145"/>
      <c r="P18" s="145"/>
      <c r="Q18" s="145"/>
      <c r="R18" s="145"/>
    </row>
    <row r="19" spans="3:18" s="128" customFormat="1" ht="20.100000000000001" customHeight="1">
      <c r="C19" s="71">
        <v>3</v>
      </c>
      <c r="D19" s="71">
        <v>9</v>
      </c>
      <c r="E19" s="71">
        <v>2</v>
      </c>
      <c r="F19" s="71">
        <v>0</v>
      </c>
      <c r="G19" s="72">
        <v>3</v>
      </c>
      <c r="H19" s="151" t="s">
        <v>230</v>
      </c>
      <c r="I19" s="149"/>
      <c r="J19" s="125"/>
      <c r="K19" s="145"/>
      <c r="L19" s="145"/>
      <c r="M19" s="145"/>
      <c r="N19" s="145"/>
      <c r="O19" s="145"/>
      <c r="P19" s="145"/>
      <c r="Q19" s="145"/>
      <c r="R19" s="145"/>
    </row>
    <row r="20" spans="3:18" s="128" customFormat="1" ht="20.100000000000001" customHeight="1">
      <c r="C20" s="71">
        <v>4</v>
      </c>
      <c r="D20" s="71">
        <v>9</v>
      </c>
      <c r="E20" s="71">
        <v>2</v>
      </c>
      <c r="F20" s="71">
        <v>0</v>
      </c>
      <c r="G20" s="72">
        <v>6</v>
      </c>
      <c r="H20" s="151" t="s">
        <v>231</v>
      </c>
      <c r="I20" s="149"/>
      <c r="J20" s="125"/>
      <c r="K20" s="145"/>
      <c r="L20" s="145"/>
      <c r="M20" s="145"/>
      <c r="N20" s="145"/>
      <c r="O20" s="145"/>
      <c r="P20" s="145"/>
      <c r="Q20" s="145"/>
      <c r="R20" s="145"/>
    </row>
    <row r="21" spans="3:18" s="128" customFormat="1" ht="20.100000000000001" customHeight="1">
      <c r="C21" s="71">
        <v>5</v>
      </c>
      <c r="D21" s="71">
        <v>9</v>
      </c>
      <c r="E21" s="71">
        <v>2</v>
      </c>
      <c r="F21" s="71">
        <v>0</v>
      </c>
      <c r="G21" s="72">
        <v>7</v>
      </c>
      <c r="H21" s="151" t="s">
        <v>232</v>
      </c>
      <c r="I21" s="149"/>
      <c r="J21" s="125"/>
      <c r="K21" s="145"/>
      <c r="L21" s="145"/>
      <c r="M21" s="145"/>
      <c r="N21" s="145"/>
      <c r="O21" s="145"/>
      <c r="P21" s="145"/>
      <c r="Q21" s="145"/>
      <c r="R21" s="145"/>
    </row>
    <row r="22" spans="3:18" s="128" customFormat="1" ht="20.100000000000001" customHeight="1">
      <c r="C22" s="71">
        <v>6</v>
      </c>
      <c r="D22" s="71">
        <v>9</v>
      </c>
      <c r="E22" s="71">
        <v>2</v>
      </c>
      <c r="F22" s="71">
        <v>0</v>
      </c>
      <c r="G22" s="72">
        <v>8</v>
      </c>
      <c r="H22" s="151" t="s">
        <v>233</v>
      </c>
      <c r="I22" s="149"/>
      <c r="J22" s="125"/>
      <c r="K22" s="145"/>
      <c r="L22" s="145"/>
      <c r="M22" s="145"/>
      <c r="N22" s="145"/>
      <c r="O22" s="145"/>
      <c r="P22" s="145"/>
      <c r="Q22" s="145"/>
      <c r="R22" s="145"/>
    </row>
    <row r="23" spans="3:18" s="128" customFormat="1" ht="20.100000000000001" customHeight="1">
      <c r="C23" s="71">
        <v>7</v>
      </c>
      <c r="D23" s="71">
        <v>9</v>
      </c>
      <c r="E23" s="71">
        <v>2</v>
      </c>
      <c r="F23" s="72">
        <v>1</v>
      </c>
      <c r="G23" s="72">
        <v>1</v>
      </c>
      <c r="H23" s="151" t="s">
        <v>234</v>
      </c>
      <c r="I23" s="149"/>
      <c r="J23" s="125"/>
      <c r="K23" s="145"/>
      <c r="L23" s="145"/>
      <c r="M23" s="145"/>
      <c r="N23" s="145"/>
      <c r="O23" s="145"/>
      <c r="P23" s="145"/>
      <c r="Q23" s="145"/>
      <c r="R23" s="145"/>
    </row>
    <row r="24" spans="3:18" s="128" customFormat="1" ht="20.100000000000001" customHeight="1">
      <c r="C24" s="71">
        <v>8</v>
      </c>
      <c r="D24" s="71">
        <v>9</v>
      </c>
      <c r="E24" s="71">
        <v>2</v>
      </c>
      <c r="F24" s="72">
        <v>1</v>
      </c>
      <c r="G24" s="72">
        <v>2</v>
      </c>
      <c r="H24" s="151" t="s">
        <v>235</v>
      </c>
      <c r="I24" s="149"/>
      <c r="J24" s="125"/>
      <c r="K24" s="145"/>
      <c r="L24" s="145"/>
      <c r="M24" s="145"/>
      <c r="N24" s="145"/>
      <c r="O24" s="145"/>
      <c r="P24" s="145"/>
      <c r="Q24" s="145"/>
      <c r="R24" s="145"/>
    </row>
    <row r="25" spans="3:18" s="128" customFormat="1" ht="20.100000000000001" customHeight="1">
      <c r="C25" s="13" t="s">
        <v>92</v>
      </c>
      <c r="D25" s="13"/>
      <c r="E25" s="13"/>
      <c r="F25" s="13"/>
      <c r="G25" s="13"/>
      <c r="H25" s="107"/>
      <c r="I25" s="149"/>
      <c r="J25" s="125"/>
      <c r="K25" s="145"/>
      <c r="L25" s="145"/>
      <c r="M25" s="145"/>
      <c r="N25" s="145"/>
      <c r="O25" s="145"/>
      <c r="P25" s="145"/>
      <c r="Q25" s="145"/>
      <c r="R25" s="145"/>
    </row>
    <row r="26" spans="3:18" s="147" customFormat="1" ht="20.100000000000001" customHeight="1">
      <c r="C26" s="126" t="s">
        <v>113</v>
      </c>
      <c r="D26" s="27"/>
      <c r="E26" s="27"/>
      <c r="F26" s="27"/>
      <c r="G26" s="27"/>
      <c r="H26" s="131" t="s">
        <v>203</v>
      </c>
      <c r="I26" s="121"/>
      <c r="J26" s="121"/>
      <c r="K26" s="121"/>
      <c r="L26" s="121"/>
      <c r="M26" s="121"/>
      <c r="N26" s="121"/>
      <c r="O26" s="121"/>
      <c r="P26" s="121"/>
      <c r="Q26" s="121"/>
      <c r="R26" s="121"/>
    </row>
    <row r="27" spans="3:18" s="147" customFormat="1" ht="20.100000000000001" customHeight="1">
      <c r="C27" s="127" t="s">
        <v>139</v>
      </c>
      <c r="D27" s="27"/>
      <c r="E27" s="27"/>
      <c r="F27" s="27"/>
      <c r="G27" s="27"/>
      <c r="H27" s="131" t="s">
        <v>99</v>
      </c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3:18" s="147" customFormat="1" ht="20.100000000000001" customHeight="1">
      <c r="C28" s="127"/>
      <c r="D28" s="27"/>
      <c r="E28" s="27"/>
      <c r="F28" s="27"/>
      <c r="G28" s="27"/>
      <c r="H28" s="131" t="s">
        <v>100</v>
      </c>
      <c r="I28" s="121"/>
      <c r="J28" s="121"/>
      <c r="K28" s="121"/>
      <c r="L28" s="121"/>
      <c r="M28" s="121"/>
      <c r="N28" s="121"/>
      <c r="O28" s="121"/>
      <c r="P28" s="121"/>
      <c r="Q28" s="121"/>
      <c r="R28" s="121"/>
    </row>
    <row r="29" spans="3:18" s="128" customFormat="1" ht="20.100000000000001" customHeight="1">
      <c r="H29" s="129" t="s">
        <v>101</v>
      </c>
    </row>
    <row r="30" spans="3:18" s="128" customFormat="1" ht="13.2">
      <c r="H30" s="129" t="s">
        <v>115</v>
      </c>
    </row>
    <row r="31" spans="3:18" s="128" customFormat="1" ht="13.2">
      <c r="H31" s="129" t="s">
        <v>116</v>
      </c>
    </row>
    <row r="32" spans="3:18" s="128" customFormat="1" ht="13.2">
      <c r="H32" s="129" t="s">
        <v>117</v>
      </c>
    </row>
    <row r="33" spans="8:10" s="128" customFormat="1" ht="13.2">
      <c r="H33" s="130" t="s">
        <v>118</v>
      </c>
      <c r="I33" s="148"/>
      <c r="J33" s="148"/>
    </row>
    <row r="34" spans="8:10" s="128" customFormat="1" ht="13.2">
      <c r="H34" s="129" t="s">
        <v>119</v>
      </c>
    </row>
    <row r="35" spans="8:10" s="128" customFormat="1" ht="13.2">
      <c r="H35" s="129" t="s">
        <v>120</v>
      </c>
    </row>
    <row r="36" spans="8:10" s="128" customFormat="1" ht="13.2">
      <c r="H36" s="129" t="s">
        <v>121</v>
      </c>
    </row>
    <row r="37" spans="8:10" s="128" customFormat="1" ht="13.2">
      <c r="H37" s="129" t="s">
        <v>122</v>
      </c>
    </row>
    <row r="38" spans="8:10" s="128" customFormat="1" ht="13.2">
      <c r="H38" s="129" t="s">
        <v>123</v>
      </c>
    </row>
  </sheetData>
  <mergeCells count="15">
    <mergeCell ref="D13:G13"/>
    <mergeCell ref="D4:R4"/>
    <mergeCell ref="K10:P10"/>
    <mergeCell ref="N11:O11"/>
    <mergeCell ref="C10:C12"/>
    <mergeCell ref="D10:G12"/>
    <mergeCell ref="H10:H12"/>
    <mergeCell ref="I10:I12"/>
    <mergeCell ref="J10:J12"/>
    <mergeCell ref="R10:R12"/>
    <mergeCell ref="K11:K12"/>
    <mergeCell ref="L11:L12"/>
    <mergeCell ref="M11:M12"/>
    <mergeCell ref="P11:P12"/>
    <mergeCell ref="Q10:Q12"/>
  </mergeCells>
  <dataValidations count="1">
    <dataValidation type="list" allowBlank="1" showInputMessage="1" showErrorMessage="1" sqref="J15:J16 J18:J25" xr:uid="{0D4C24E5-3FA8-453F-BA92-A903A501A01E}">
      <formula1>"Sapi Potong,Sapi Perah,Kerbau,Kambing,Domba,Babi,Ayam Lokal,Ayam Ras Petelur,Ayam Ras Pedaging,Itik,Kelinci,Puyuh"</formula1>
    </dataValidation>
  </dataValidations>
  <printOptions horizontalCentered="1"/>
  <pageMargins left="0.75" right="0.75" top="0.75" bottom="0.75" header="0.31496062992126" footer="0.31496062992126"/>
  <pageSetup paperSize="9" scale="4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6"/>
  <sheetViews>
    <sheetView view="pageBreakPreview" topLeftCell="A4" zoomScale="90" zoomScaleNormal="70" zoomScaleSheetLayoutView="90" workbookViewId="0">
      <selection activeCell="C14" sqref="C14:C20"/>
    </sheetView>
  </sheetViews>
  <sheetFormatPr defaultColWidth="10.77734375" defaultRowHeight="14.4"/>
  <cols>
    <col min="1" max="1" width="8.77734375" style="61" customWidth="1"/>
    <col min="2" max="2" width="2" style="61" bestFit="1" customWidth="1"/>
    <col min="3" max="3" width="5.77734375" style="61" customWidth="1"/>
    <col min="4" max="7" width="6.21875" style="61" customWidth="1"/>
    <col min="8" max="8" width="30.5546875" style="61" customWidth="1"/>
    <col min="9" max="9" width="24.77734375" style="61" bestFit="1" customWidth="1"/>
    <col min="10" max="11" width="22.21875" style="61" customWidth="1"/>
    <col min="12" max="12" width="21.6640625" style="61" customWidth="1"/>
    <col min="13" max="16" width="16.77734375" style="61" customWidth="1"/>
    <col min="17" max="17" width="16.109375" style="61" customWidth="1"/>
    <col min="18" max="18" width="15.5546875" style="61" customWidth="1"/>
    <col min="19" max="19" width="12.44140625" style="61" customWidth="1"/>
    <col min="20" max="21" width="15.5546875" style="61" customWidth="1"/>
    <col min="22" max="22" width="14.77734375" style="61" customWidth="1"/>
    <col min="23" max="25" width="15.5546875" style="61" customWidth="1"/>
    <col min="26" max="26" width="16.5546875" style="61" customWidth="1"/>
    <col min="27" max="16384" width="10.77734375" style="61"/>
  </cols>
  <sheetData>
    <row r="1" spans="1:26" s="62" customFormat="1" ht="16.05" customHeight="1">
      <c r="A1" s="62" t="s">
        <v>75</v>
      </c>
    </row>
    <row r="2" spans="1:26" s="63" customFormat="1" ht="16.05" customHeight="1"/>
    <row r="3" spans="1:26" s="63" customFormat="1" ht="16.05" customHeight="1"/>
    <row r="4" spans="1:26" s="63" customFormat="1" ht="16.05" customHeight="1">
      <c r="B4" s="64"/>
      <c r="C4" s="64"/>
      <c r="D4" s="165" t="s">
        <v>152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</row>
    <row r="5" spans="1:26" s="63" customFormat="1" ht="16.05" customHeight="1">
      <c r="A5" s="64"/>
      <c r="B5" s="64"/>
      <c r="C5" s="64"/>
      <c r="D5" s="64"/>
      <c r="E5" s="64"/>
      <c r="F5" s="64"/>
      <c r="G5" s="64"/>
    </row>
    <row r="6" spans="1:26" s="63" customFormat="1" ht="16.05" customHeight="1"/>
    <row r="7" spans="1:26" s="66" customFormat="1" ht="20.100000000000001" customHeight="1">
      <c r="A7" s="62" t="s">
        <v>0</v>
      </c>
      <c r="B7" s="65" t="s">
        <v>1</v>
      </c>
      <c r="C7" s="112">
        <v>9</v>
      </c>
      <c r="D7" s="113">
        <v>2</v>
      </c>
      <c r="E7" s="113">
        <v>0</v>
      </c>
      <c r="F7" s="113">
        <v>0</v>
      </c>
      <c r="G7" s="5"/>
    </row>
    <row r="8" spans="1:26" s="66" customFormat="1" ht="20.100000000000001" customHeight="1">
      <c r="A8" s="67" t="s">
        <v>2</v>
      </c>
      <c r="B8" s="65" t="s">
        <v>1</v>
      </c>
      <c r="C8" s="112">
        <v>2</v>
      </c>
      <c r="D8" s="112">
        <v>0</v>
      </c>
      <c r="E8" s="112">
        <v>2</v>
      </c>
      <c r="F8" s="140">
        <v>3</v>
      </c>
      <c r="G8" s="42"/>
    </row>
    <row r="10" spans="1:26" ht="20.100000000000001" customHeight="1">
      <c r="C10" s="183" t="s">
        <v>3</v>
      </c>
      <c r="D10" s="188" t="s">
        <v>48</v>
      </c>
      <c r="E10" s="189"/>
      <c r="F10" s="189"/>
      <c r="G10" s="190"/>
      <c r="H10" s="183" t="s">
        <v>49</v>
      </c>
      <c r="I10" s="174" t="s">
        <v>157</v>
      </c>
      <c r="J10" s="175"/>
      <c r="K10" s="176" t="s">
        <v>52</v>
      </c>
      <c r="L10" s="177"/>
      <c r="M10" s="177"/>
      <c r="N10" s="177"/>
      <c r="O10" s="177"/>
      <c r="P10" s="175"/>
      <c r="Q10" s="178" t="s">
        <v>167</v>
      </c>
      <c r="R10" s="179"/>
      <c r="S10" s="179"/>
      <c r="T10" s="176" t="s">
        <v>168</v>
      </c>
      <c r="U10" s="177"/>
      <c r="V10" s="175"/>
      <c r="W10" s="167" t="s">
        <v>169</v>
      </c>
      <c r="X10" s="167"/>
      <c r="Y10" s="167"/>
      <c r="Z10" s="170" t="s">
        <v>93</v>
      </c>
    </row>
    <row r="11" spans="1:26" ht="35.549999999999997" customHeight="1">
      <c r="C11" s="187"/>
      <c r="D11" s="191"/>
      <c r="E11" s="192"/>
      <c r="F11" s="192"/>
      <c r="G11" s="193"/>
      <c r="H11" s="187"/>
      <c r="I11" s="183" t="s">
        <v>29</v>
      </c>
      <c r="J11" s="183" t="s">
        <v>31</v>
      </c>
      <c r="K11" s="185" t="s">
        <v>7</v>
      </c>
      <c r="L11" s="170" t="s">
        <v>158</v>
      </c>
      <c r="M11" s="183" t="s">
        <v>156</v>
      </c>
      <c r="N11" s="181" t="s">
        <v>47</v>
      </c>
      <c r="O11" s="182"/>
      <c r="P11" s="183" t="s">
        <v>218</v>
      </c>
      <c r="Q11" s="172" t="s">
        <v>42</v>
      </c>
      <c r="R11" s="172" t="s">
        <v>40</v>
      </c>
      <c r="S11" s="170" t="s">
        <v>209</v>
      </c>
      <c r="T11" s="172" t="s">
        <v>42</v>
      </c>
      <c r="U11" s="172" t="s">
        <v>40</v>
      </c>
      <c r="V11" s="170" t="s">
        <v>211</v>
      </c>
      <c r="W11" s="172" t="s">
        <v>40</v>
      </c>
      <c r="X11" s="172" t="s">
        <v>41</v>
      </c>
      <c r="Y11" s="170" t="s">
        <v>212</v>
      </c>
      <c r="Z11" s="180"/>
    </row>
    <row r="12" spans="1:26" ht="35.549999999999997" customHeight="1">
      <c r="C12" s="184"/>
      <c r="D12" s="194"/>
      <c r="E12" s="195"/>
      <c r="F12" s="195"/>
      <c r="G12" s="196"/>
      <c r="H12" s="184"/>
      <c r="I12" s="184"/>
      <c r="J12" s="184"/>
      <c r="K12" s="186"/>
      <c r="L12" s="171"/>
      <c r="M12" s="184"/>
      <c r="N12" s="40" t="s">
        <v>204</v>
      </c>
      <c r="O12" s="40" t="s">
        <v>205</v>
      </c>
      <c r="P12" s="184"/>
      <c r="Q12" s="173"/>
      <c r="R12" s="173"/>
      <c r="S12" s="171"/>
      <c r="T12" s="173"/>
      <c r="U12" s="173"/>
      <c r="V12" s="171"/>
      <c r="W12" s="173"/>
      <c r="X12" s="173"/>
      <c r="Y12" s="171"/>
      <c r="Z12" s="171"/>
    </row>
    <row r="13" spans="1:26">
      <c r="C13" s="56">
        <v>-1</v>
      </c>
      <c r="D13" s="197">
        <v>-2</v>
      </c>
      <c r="E13" s="198"/>
      <c r="F13" s="198"/>
      <c r="G13" s="199"/>
      <c r="H13" s="56">
        <v>-3</v>
      </c>
      <c r="I13" s="18">
        <v>-4</v>
      </c>
      <c r="J13" s="10">
        <v>-5</v>
      </c>
      <c r="K13" s="56">
        <v>-6</v>
      </c>
      <c r="L13" s="18">
        <v>-7</v>
      </c>
      <c r="M13" s="10">
        <v>-8</v>
      </c>
      <c r="N13" s="56">
        <v>-9</v>
      </c>
      <c r="O13" s="18">
        <v>-10</v>
      </c>
      <c r="P13" s="10">
        <v>-11</v>
      </c>
      <c r="Q13" s="56">
        <v>-12</v>
      </c>
      <c r="R13" s="18">
        <v>-13</v>
      </c>
      <c r="S13" s="10">
        <v>-14</v>
      </c>
      <c r="T13" s="56">
        <v>-15</v>
      </c>
      <c r="U13" s="18">
        <v>-16</v>
      </c>
      <c r="V13" s="10">
        <v>-17</v>
      </c>
      <c r="W13" s="56">
        <v>-18</v>
      </c>
      <c r="X13" s="18">
        <v>-19</v>
      </c>
      <c r="Y13" s="10">
        <v>-20</v>
      </c>
      <c r="Z13" s="56">
        <v>-21</v>
      </c>
    </row>
    <row r="14" spans="1:26" ht="20.100000000000001" customHeight="1">
      <c r="C14" s="73">
        <v>1</v>
      </c>
      <c r="D14" s="71">
        <v>9</v>
      </c>
      <c r="E14" s="71">
        <v>2</v>
      </c>
      <c r="F14" s="71">
        <v>0</v>
      </c>
      <c r="G14" s="71">
        <v>2</v>
      </c>
      <c r="H14" s="151" t="s">
        <v>229</v>
      </c>
      <c r="I14" s="93"/>
      <c r="J14" s="93"/>
      <c r="K14" s="93"/>
      <c r="L14" s="93"/>
      <c r="M14" s="93"/>
      <c r="N14" s="93"/>
      <c r="O14" s="93"/>
      <c r="P14" s="93"/>
      <c r="Q14" s="107"/>
      <c r="R14" s="93"/>
      <c r="S14" s="93"/>
      <c r="T14" s="93"/>
      <c r="U14" s="93"/>
      <c r="V14" s="93"/>
      <c r="W14" s="93"/>
      <c r="X14" s="93"/>
      <c r="Y14" s="93"/>
      <c r="Z14" s="93"/>
    </row>
    <row r="15" spans="1:26" ht="20.100000000000001" customHeight="1">
      <c r="C15" s="73">
        <v>2</v>
      </c>
      <c r="D15" s="71">
        <v>9</v>
      </c>
      <c r="E15" s="71">
        <v>2</v>
      </c>
      <c r="F15" s="71">
        <v>0</v>
      </c>
      <c r="G15" s="72">
        <v>3</v>
      </c>
      <c r="H15" s="151" t="s">
        <v>230</v>
      </c>
      <c r="I15" s="93"/>
      <c r="J15" s="93"/>
      <c r="K15" s="93"/>
      <c r="L15" s="93"/>
      <c r="M15" s="93"/>
      <c r="N15" s="93"/>
      <c r="O15" s="93"/>
      <c r="P15" s="93"/>
      <c r="Q15" s="107"/>
      <c r="R15" s="93"/>
      <c r="S15" s="93"/>
      <c r="T15" s="93"/>
      <c r="U15" s="93"/>
      <c r="V15" s="93"/>
      <c r="W15" s="93"/>
      <c r="X15" s="93"/>
      <c r="Y15" s="93"/>
      <c r="Z15" s="93"/>
    </row>
    <row r="16" spans="1:26" ht="20.100000000000001" customHeight="1">
      <c r="C16" s="73">
        <v>3</v>
      </c>
      <c r="D16" s="71">
        <v>9</v>
      </c>
      <c r="E16" s="71">
        <v>2</v>
      </c>
      <c r="F16" s="71">
        <v>0</v>
      </c>
      <c r="G16" s="72">
        <v>6</v>
      </c>
      <c r="H16" s="151" t="s">
        <v>231</v>
      </c>
      <c r="I16" s="93"/>
      <c r="J16" s="93"/>
      <c r="K16" s="93"/>
      <c r="L16" s="93"/>
      <c r="M16" s="93"/>
      <c r="N16" s="93"/>
      <c r="O16" s="93"/>
      <c r="P16" s="93"/>
      <c r="Q16" s="107"/>
      <c r="R16" s="93"/>
      <c r="S16" s="93"/>
      <c r="T16" s="93"/>
      <c r="U16" s="93"/>
      <c r="V16" s="93"/>
      <c r="W16" s="93"/>
      <c r="X16" s="93"/>
      <c r="Y16" s="93"/>
      <c r="Z16" s="93"/>
    </row>
    <row r="17" spans="3:26" ht="20.100000000000001" customHeight="1">
      <c r="C17" s="73">
        <v>4</v>
      </c>
      <c r="D17" s="71">
        <v>9</v>
      </c>
      <c r="E17" s="71">
        <v>2</v>
      </c>
      <c r="F17" s="71">
        <v>0</v>
      </c>
      <c r="G17" s="72">
        <v>7</v>
      </c>
      <c r="H17" s="151" t="s">
        <v>232</v>
      </c>
      <c r="I17" s="93"/>
      <c r="J17" s="93"/>
      <c r="K17" s="93"/>
      <c r="L17" s="93"/>
      <c r="M17" s="93"/>
      <c r="N17" s="93"/>
      <c r="O17" s="93"/>
      <c r="P17" s="93"/>
      <c r="Q17" s="107"/>
      <c r="R17" s="93"/>
      <c r="S17" s="93"/>
      <c r="T17" s="93"/>
      <c r="U17" s="93"/>
      <c r="V17" s="93"/>
      <c r="W17" s="93"/>
      <c r="X17" s="93"/>
      <c r="Y17" s="93"/>
      <c r="Z17" s="93"/>
    </row>
    <row r="18" spans="3:26" ht="20.100000000000001" customHeight="1">
      <c r="C18" s="73">
        <v>5</v>
      </c>
      <c r="D18" s="71">
        <v>9</v>
      </c>
      <c r="E18" s="71">
        <v>2</v>
      </c>
      <c r="F18" s="71">
        <v>0</v>
      </c>
      <c r="G18" s="72">
        <v>8</v>
      </c>
      <c r="H18" s="151" t="s">
        <v>233</v>
      </c>
      <c r="I18" s="93"/>
      <c r="J18" s="93"/>
      <c r="K18" s="93"/>
      <c r="L18" s="93"/>
      <c r="M18" s="93"/>
      <c r="N18" s="93"/>
      <c r="O18" s="93"/>
      <c r="P18" s="93"/>
      <c r="Q18" s="107"/>
      <c r="R18" s="93"/>
      <c r="S18" s="93"/>
      <c r="T18" s="93"/>
      <c r="U18" s="93"/>
      <c r="V18" s="93"/>
      <c r="W18" s="93"/>
      <c r="X18" s="93"/>
      <c r="Y18" s="93"/>
      <c r="Z18" s="93"/>
    </row>
    <row r="19" spans="3:26" ht="20.100000000000001" customHeight="1">
      <c r="C19" s="73">
        <v>6</v>
      </c>
      <c r="D19" s="71">
        <v>9</v>
      </c>
      <c r="E19" s="71">
        <v>2</v>
      </c>
      <c r="F19" s="72">
        <v>1</v>
      </c>
      <c r="G19" s="72">
        <v>1</v>
      </c>
      <c r="H19" s="151" t="s">
        <v>234</v>
      </c>
      <c r="I19" s="93"/>
      <c r="J19" s="93"/>
      <c r="K19" s="93"/>
      <c r="L19" s="93"/>
      <c r="M19" s="93"/>
      <c r="N19" s="93"/>
      <c r="O19" s="93"/>
      <c r="P19" s="93"/>
      <c r="Q19" s="107"/>
      <c r="R19" s="93"/>
      <c r="S19" s="93"/>
      <c r="T19" s="93"/>
      <c r="U19" s="93"/>
      <c r="V19" s="93"/>
      <c r="W19" s="93"/>
      <c r="X19" s="93"/>
      <c r="Y19" s="93"/>
      <c r="Z19" s="93"/>
    </row>
    <row r="20" spans="3:26" ht="20.100000000000001" customHeight="1">
      <c r="C20" s="73">
        <v>7</v>
      </c>
      <c r="D20" s="71">
        <v>9</v>
      </c>
      <c r="E20" s="71">
        <v>2</v>
      </c>
      <c r="F20" s="72">
        <v>1</v>
      </c>
      <c r="G20" s="72">
        <v>2</v>
      </c>
      <c r="H20" s="151" t="s">
        <v>235</v>
      </c>
      <c r="I20" s="93"/>
      <c r="J20" s="93"/>
      <c r="K20" s="93"/>
      <c r="L20" s="93"/>
      <c r="M20" s="93"/>
      <c r="N20" s="93"/>
      <c r="O20" s="93"/>
      <c r="P20" s="93"/>
      <c r="Q20" s="107"/>
      <c r="R20" s="93"/>
      <c r="S20" s="93"/>
      <c r="T20" s="93"/>
      <c r="U20" s="93"/>
      <c r="V20" s="93"/>
      <c r="W20" s="93"/>
      <c r="X20" s="93"/>
      <c r="Y20" s="93"/>
      <c r="Z20" s="93"/>
    </row>
    <row r="21" spans="3:26" ht="20.100000000000001" customHeight="1">
      <c r="C21" s="77"/>
      <c r="D21" s="94"/>
      <c r="E21" s="94"/>
      <c r="F21" s="16"/>
      <c r="G21" s="16"/>
      <c r="H21" s="87" t="s">
        <v>4</v>
      </c>
      <c r="I21" s="95"/>
      <c r="J21" s="95"/>
      <c r="K21" s="95"/>
      <c r="L21" s="95"/>
      <c r="M21" s="95"/>
      <c r="N21" s="95"/>
      <c r="O21" s="95"/>
      <c r="P21" s="89"/>
      <c r="Q21" s="107"/>
      <c r="R21" s="93"/>
      <c r="S21" s="93"/>
      <c r="T21" s="93"/>
      <c r="U21" s="93"/>
      <c r="V21" s="93"/>
      <c r="W21" s="93"/>
      <c r="X21" s="93"/>
      <c r="Y21" s="93"/>
      <c r="Z21" s="95"/>
    </row>
    <row r="22" spans="3:26" ht="20.100000000000001" customHeight="1">
      <c r="P22" s="86"/>
    </row>
    <row r="24" spans="3:26">
      <c r="P24" s="76"/>
    </row>
    <row r="25" spans="3:26">
      <c r="P25" s="52"/>
    </row>
    <row r="26" spans="3:26">
      <c r="P26" s="49"/>
    </row>
  </sheetData>
  <mergeCells count="27">
    <mergeCell ref="C10:C12"/>
    <mergeCell ref="D10:G12"/>
    <mergeCell ref="H10:H12"/>
    <mergeCell ref="I11:I12"/>
    <mergeCell ref="D13:G13"/>
    <mergeCell ref="D4:Z4"/>
    <mergeCell ref="I10:J10"/>
    <mergeCell ref="K10:P10"/>
    <mergeCell ref="Q10:S10"/>
    <mergeCell ref="T10:V10"/>
    <mergeCell ref="W10:Y10"/>
    <mergeCell ref="Z10:Z12"/>
    <mergeCell ref="N11:O11"/>
    <mergeCell ref="J11:J12"/>
    <mergeCell ref="K11:K12"/>
    <mergeCell ref="L11:L12"/>
    <mergeCell ref="M11:M12"/>
    <mergeCell ref="P11:P12"/>
    <mergeCell ref="Q11:Q12"/>
    <mergeCell ref="R11:R12"/>
    <mergeCell ref="S11:S12"/>
    <mergeCell ref="Y11:Y12"/>
    <mergeCell ref="T11:T12"/>
    <mergeCell ref="U11:U12"/>
    <mergeCell ref="V11:V12"/>
    <mergeCell ref="W11:W12"/>
    <mergeCell ref="X11:X12"/>
  </mergeCells>
  <printOptions horizontalCentered="1"/>
  <pageMargins left="0.5" right="0.5" top="0.5" bottom="0.5" header="0.31496062992126" footer="0.31496062992126"/>
  <pageSetup paperSize="9" scale="34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36"/>
  <sheetViews>
    <sheetView view="pageBreakPreview" topLeftCell="A14" zoomScale="90" zoomScaleNormal="70" zoomScaleSheetLayoutView="90" workbookViewId="0">
      <selection activeCell="R31" sqref="R31"/>
    </sheetView>
  </sheetViews>
  <sheetFormatPr defaultColWidth="10.77734375" defaultRowHeight="14.4"/>
  <cols>
    <col min="1" max="1" width="8.77734375" style="61" customWidth="1"/>
    <col min="2" max="2" width="2" style="61" bestFit="1" customWidth="1"/>
    <col min="3" max="3" width="7" style="61" customWidth="1"/>
    <col min="4" max="7" width="6.21875" style="61" customWidth="1"/>
    <col min="8" max="8" width="30.88671875" style="61" customWidth="1"/>
    <col min="9" max="9" width="24.77734375" style="61" bestFit="1" customWidth="1"/>
    <col min="10" max="10" width="22.21875" style="61" customWidth="1"/>
    <col min="11" max="11" width="34.5546875" style="61" customWidth="1"/>
    <col min="12" max="14" width="22.21875" style="61" customWidth="1"/>
    <col min="15" max="15" width="21.5546875" style="61" customWidth="1"/>
    <col min="16" max="16" width="19.44140625" style="61" customWidth="1"/>
    <col min="17" max="19" width="16.77734375" style="61" customWidth="1"/>
    <col min="20" max="20" width="19.33203125" style="61" customWidth="1"/>
    <col min="21" max="21" width="21" style="61" customWidth="1"/>
    <col min="22" max="23" width="26.33203125" style="61" customWidth="1"/>
    <col min="24" max="24" width="19" style="61" customWidth="1"/>
    <col min="25" max="16384" width="10.77734375" style="61"/>
  </cols>
  <sheetData>
    <row r="1" spans="1:24" s="62" customFormat="1" ht="16.05" customHeight="1">
      <c r="A1" s="62" t="s">
        <v>76</v>
      </c>
    </row>
    <row r="2" spans="1:24" s="63" customFormat="1" ht="16.05" customHeight="1"/>
    <row r="3" spans="1:24" s="63" customFormat="1" ht="16.05" customHeight="1"/>
    <row r="4" spans="1:24" s="63" customFormat="1" ht="16.05" customHeight="1">
      <c r="B4" s="64"/>
      <c r="C4" s="64"/>
      <c r="D4" s="165" t="s">
        <v>108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88"/>
    </row>
    <row r="5" spans="1:24" s="63" customFormat="1" ht="16.05" customHeight="1">
      <c r="A5" s="64"/>
      <c r="B5" s="64"/>
      <c r="C5" s="64"/>
      <c r="D5" s="64"/>
      <c r="E5" s="64"/>
      <c r="F5" s="64"/>
      <c r="G5" s="64"/>
    </row>
    <row r="6" spans="1:24" s="63" customFormat="1" ht="16.05" customHeight="1"/>
    <row r="7" spans="1:24" s="66" customFormat="1" ht="20.100000000000001" customHeight="1">
      <c r="A7" s="62" t="s">
        <v>0</v>
      </c>
      <c r="B7" s="65" t="s">
        <v>1</v>
      </c>
      <c r="C7" s="112">
        <v>9</v>
      </c>
      <c r="D7" s="113">
        <v>2</v>
      </c>
      <c r="E7" s="113">
        <v>0</v>
      </c>
      <c r="F7" s="113">
        <v>0</v>
      </c>
      <c r="G7" s="5"/>
    </row>
    <row r="8" spans="1:24" s="66" customFormat="1" ht="20.100000000000001" customHeight="1">
      <c r="A8" s="67" t="s">
        <v>2</v>
      </c>
      <c r="B8" s="65" t="s">
        <v>1</v>
      </c>
      <c r="C8" s="112">
        <v>2</v>
      </c>
      <c r="D8" s="112">
        <v>0</v>
      </c>
      <c r="E8" s="112">
        <v>2</v>
      </c>
      <c r="F8" s="140">
        <v>3</v>
      </c>
      <c r="G8" s="42"/>
    </row>
    <row r="9" spans="1:24" s="91" customFormat="1" ht="13.2"/>
    <row r="10" spans="1:24" s="91" customFormat="1" ht="43.5" customHeight="1">
      <c r="C10" s="183" t="s">
        <v>3</v>
      </c>
      <c r="D10" s="188" t="s">
        <v>48</v>
      </c>
      <c r="E10" s="189"/>
      <c r="F10" s="189"/>
      <c r="G10" s="190"/>
      <c r="H10" s="183" t="s">
        <v>49</v>
      </c>
      <c r="I10" s="176" t="s">
        <v>39</v>
      </c>
      <c r="J10" s="200"/>
      <c r="K10" s="176" t="s">
        <v>55</v>
      </c>
      <c r="L10" s="200"/>
      <c r="M10" s="201"/>
      <c r="N10" s="176" t="s">
        <v>127</v>
      </c>
      <c r="O10" s="177"/>
      <c r="P10" s="177"/>
      <c r="Q10" s="177"/>
      <c r="R10" s="177"/>
      <c r="S10" s="175"/>
      <c r="T10" s="204" t="s">
        <v>167</v>
      </c>
      <c r="U10" s="170" t="s">
        <v>168</v>
      </c>
      <c r="V10" s="170" t="s">
        <v>171</v>
      </c>
      <c r="W10" s="170" t="s">
        <v>162</v>
      </c>
      <c r="X10" s="170" t="s">
        <v>93</v>
      </c>
    </row>
    <row r="11" spans="1:24" s="91" customFormat="1" ht="52.05" customHeight="1">
      <c r="C11" s="187"/>
      <c r="D11" s="191"/>
      <c r="E11" s="192"/>
      <c r="F11" s="192"/>
      <c r="G11" s="193"/>
      <c r="H11" s="187"/>
      <c r="I11" s="183" t="s">
        <v>29</v>
      </c>
      <c r="J11" s="183" t="s">
        <v>77</v>
      </c>
      <c r="K11" s="170" t="s">
        <v>46</v>
      </c>
      <c r="L11" s="183" t="s">
        <v>77</v>
      </c>
      <c r="M11" s="183" t="s">
        <v>56</v>
      </c>
      <c r="N11" s="183" t="s">
        <v>7</v>
      </c>
      <c r="O11" s="170" t="s">
        <v>158</v>
      </c>
      <c r="P11" s="183" t="s">
        <v>156</v>
      </c>
      <c r="Q11" s="202" t="s">
        <v>47</v>
      </c>
      <c r="R11" s="203"/>
      <c r="S11" s="183" t="s">
        <v>218</v>
      </c>
      <c r="T11" s="205"/>
      <c r="U11" s="180"/>
      <c r="V11" s="180"/>
      <c r="W11" s="180"/>
      <c r="X11" s="180"/>
    </row>
    <row r="12" spans="1:24" s="91" customFormat="1" ht="52.05" customHeight="1">
      <c r="C12" s="184"/>
      <c r="D12" s="194"/>
      <c r="E12" s="195"/>
      <c r="F12" s="195"/>
      <c r="G12" s="196"/>
      <c r="H12" s="184"/>
      <c r="I12" s="184"/>
      <c r="J12" s="184"/>
      <c r="K12" s="171"/>
      <c r="L12" s="184"/>
      <c r="M12" s="184"/>
      <c r="N12" s="184"/>
      <c r="O12" s="171"/>
      <c r="P12" s="184"/>
      <c r="Q12" s="40" t="s">
        <v>204</v>
      </c>
      <c r="R12" s="40" t="s">
        <v>205</v>
      </c>
      <c r="S12" s="184"/>
      <c r="T12" s="206"/>
      <c r="U12" s="171"/>
      <c r="V12" s="171"/>
      <c r="W12" s="171"/>
      <c r="X12" s="171"/>
    </row>
    <row r="13" spans="1:24" s="91" customFormat="1" ht="13.2">
      <c r="C13" s="56">
        <v>-1</v>
      </c>
      <c r="D13" s="197">
        <v>-2</v>
      </c>
      <c r="E13" s="198"/>
      <c r="F13" s="198"/>
      <c r="G13" s="199"/>
      <c r="H13" s="56">
        <v>-3</v>
      </c>
      <c r="I13" s="18">
        <v>-4</v>
      </c>
      <c r="J13" s="10">
        <v>-5</v>
      </c>
      <c r="K13" s="56">
        <v>-6</v>
      </c>
      <c r="L13" s="18">
        <v>-7</v>
      </c>
      <c r="M13" s="10">
        <v>-8</v>
      </c>
      <c r="N13" s="56">
        <v>-9</v>
      </c>
      <c r="O13" s="18">
        <v>-10</v>
      </c>
      <c r="P13" s="10">
        <v>-11</v>
      </c>
      <c r="Q13" s="56">
        <v>-12</v>
      </c>
      <c r="R13" s="18">
        <v>-13</v>
      </c>
      <c r="S13" s="10">
        <v>-14</v>
      </c>
      <c r="T13" s="56">
        <v>-15</v>
      </c>
      <c r="U13" s="18">
        <v>-16</v>
      </c>
      <c r="V13" s="10">
        <v>-17</v>
      </c>
      <c r="W13" s="56">
        <v>-18</v>
      </c>
      <c r="X13" s="18">
        <v>-19</v>
      </c>
    </row>
    <row r="14" spans="1:24" s="91" customFormat="1" ht="20.100000000000001" customHeight="1">
      <c r="C14" s="73">
        <v>1</v>
      </c>
      <c r="D14" s="71">
        <v>9</v>
      </c>
      <c r="E14" s="71">
        <v>2</v>
      </c>
      <c r="F14" s="71">
        <v>0</v>
      </c>
      <c r="G14" s="71">
        <v>2</v>
      </c>
      <c r="H14" s="151" t="s">
        <v>229</v>
      </c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107"/>
      <c r="U14" s="93"/>
      <c r="V14" s="93"/>
      <c r="W14" s="93"/>
      <c r="X14" s="93"/>
    </row>
    <row r="15" spans="1:24" s="91" customFormat="1" ht="20.100000000000001" customHeight="1">
      <c r="C15" s="73">
        <v>2</v>
      </c>
      <c r="D15" s="71">
        <v>9</v>
      </c>
      <c r="E15" s="71">
        <v>2</v>
      </c>
      <c r="F15" s="71">
        <v>0</v>
      </c>
      <c r="G15" s="72">
        <v>3</v>
      </c>
      <c r="H15" s="151" t="s">
        <v>230</v>
      </c>
      <c r="I15" s="93"/>
      <c r="J15" s="93"/>
      <c r="K15" s="154" t="s">
        <v>238</v>
      </c>
      <c r="L15" s="93"/>
      <c r="M15" s="92" t="s">
        <v>249</v>
      </c>
      <c r="N15" s="154" t="s">
        <v>250</v>
      </c>
      <c r="O15" s="154" t="s">
        <v>250</v>
      </c>
      <c r="P15" s="154" t="s">
        <v>264</v>
      </c>
      <c r="Q15" s="153" t="s">
        <v>271</v>
      </c>
      <c r="R15" s="153" t="s">
        <v>272</v>
      </c>
      <c r="S15" s="93"/>
      <c r="T15" s="152">
        <v>500</v>
      </c>
      <c r="U15" s="153">
        <v>500</v>
      </c>
      <c r="V15" s="153">
        <v>490</v>
      </c>
      <c r="W15" s="153" t="s">
        <v>286</v>
      </c>
      <c r="X15" s="153" t="s">
        <v>287</v>
      </c>
    </row>
    <row r="16" spans="1:24" s="91" customFormat="1" ht="20.100000000000001" customHeight="1">
      <c r="C16" s="73"/>
      <c r="D16" s="71">
        <v>9</v>
      </c>
      <c r="E16" s="71">
        <v>2</v>
      </c>
      <c r="F16" s="71">
        <v>0</v>
      </c>
      <c r="G16" s="72">
        <v>3</v>
      </c>
      <c r="H16" s="151" t="s">
        <v>230</v>
      </c>
      <c r="I16" s="93"/>
      <c r="J16" s="93"/>
      <c r="K16" s="154" t="s">
        <v>239</v>
      </c>
      <c r="L16" s="93"/>
      <c r="M16" s="92" t="s">
        <v>249</v>
      </c>
      <c r="N16" s="154" t="s">
        <v>251</v>
      </c>
      <c r="O16" s="154" t="s">
        <v>251</v>
      </c>
      <c r="P16" s="154" t="s">
        <v>265</v>
      </c>
      <c r="Q16" s="153" t="s">
        <v>273</v>
      </c>
      <c r="R16" s="153" t="s">
        <v>274</v>
      </c>
      <c r="S16" s="93"/>
      <c r="T16" s="152">
        <v>500</v>
      </c>
      <c r="U16" s="153">
        <v>500</v>
      </c>
      <c r="V16" s="153">
        <v>490</v>
      </c>
      <c r="W16" s="153" t="s">
        <v>286</v>
      </c>
      <c r="X16" s="153" t="s">
        <v>287</v>
      </c>
    </row>
    <row r="17" spans="3:24" s="91" customFormat="1" ht="20.100000000000001" customHeight="1">
      <c r="C17" s="73"/>
      <c r="D17" s="71">
        <v>9</v>
      </c>
      <c r="E17" s="71">
        <v>2</v>
      </c>
      <c r="F17" s="71">
        <v>0</v>
      </c>
      <c r="G17" s="72">
        <v>3</v>
      </c>
      <c r="H17" s="151" t="s">
        <v>230</v>
      </c>
      <c r="I17" s="93"/>
      <c r="J17" s="93"/>
      <c r="K17" s="154" t="s">
        <v>240</v>
      </c>
      <c r="L17" s="93"/>
      <c r="M17" s="92" t="s">
        <v>249</v>
      </c>
      <c r="N17" s="154" t="s">
        <v>252</v>
      </c>
      <c r="O17" s="154" t="s">
        <v>259</v>
      </c>
      <c r="P17" s="154" t="s">
        <v>266</v>
      </c>
      <c r="Q17" s="153" t="s">
        <v>275</v>
      </c>
      <c r="R17" s="153" t="s">
        <v>276</v>
      </c>
      <c r="S17" s="93"/>
      <c r="T17" s="152">
        <v>500</v>
      </c>
      <c r="U17" s="153">
        <v>500</v>
      </c>
      <c r="V17" s="153">
        <v>490</v>
      </c>
      <c r="W17" s="153" t="s">
        <v>286</v>
      </c>
      <c r="X17" s="153" t="s">
        <v>287</v>
      </c>
    </row>
    <row r="18" spans="3:24" s="91" customFormat="1" ht="20.100000000000001" customHeight="1">
      <c r="C18" s="73"/>
      <c r="D18" s="71">
        <v>9</v>
      </c>
      <c r="E18" s="71">
        <v>2</v>
      </c>
      <c r="F18" s="71">
        <v>0</v>
      </c>
      <c r="G18" s="72">
        <v>3</v>
      </c>
      <c r="H18" s="151" t="s">
        <v>230</v>
      </c>
      <c r="I18" s="93"/>
      <c r="J18" s="93"/>
      <c r="K18" s="154" t="s">
        <v>241</v>
      </c>
      <c r="L18" s="93"/>
      <c r="M18" s="92" t="s">
        <v>249</v>
      </c>
      <c r="N18" s="154" t="s">
        <v>252</v>
      </c>
      <c r="O18" s="154" t="s">
        <v>259</v>
      </c>
      <c r="P18" s="154" t="s">
        <v>266</v>
      </c>
      <c r="Q18" s="153" t="s">
        <v>275</v>
      </c>
      <c r="R18" s="153" t="s">
        <v>276</v>
      </c>
      <c r="S18" s="93"/>
      <c r="T18" s="152">
        <v>500</v>
      </c>
      <c r="U18" s="153">
        <v>500</v>
      </c>
      <c r="V18" s="153">
        <v>490</v>
      </c>
      <c r="W18" s="153" t="s">
        <v>286</v>
      </c>
      <c r="X18" s="153" t="s">
        <v>287</v>
      </c>
    </row>
    <row r="19" spans="3:24" s="91" customFormat="1" ht="20.100000000000001" customHeight="1">
      <c r="C19" s="73"/>
      <c r="D19" s="71">
        <v>9</v>
      </c>
      <c r="E19" s="71">
        <v>2</v>
      </c>
      <c r="F19" s="71">
        <v>0</v>
      </c>
      <c r="G19" s="72">
        <v>3</v>
      </c>
      <c r="H19" s="151" t="s">
        <v>230</v>
      </c>
      <c r="I19" s="93"/>
      <c r="J19" s="93"/>
      <c r="K19" s="154" t="s">
        <v>242</v>
      </c>
      <c r="L19" s="93"/>
      <c r="M19" s="92" t="s">
        <v>249</v>
      </c>
      <c r="N19" s="154" t="s">
        <v>253</v>
      </c>
      <c r="O19" s="154" t="s">
        <v>260</v>
      </c>
      <c r="P19" s="154" t="s">
        <v>267</v>
      </c>
      <c r="Q19" s="153">
        <v>-2.9266171999999999</v>
      </c>
      <c r="R19" s="153" t="s">
        <v>277</v>
      </c>
      <c r="S19" s="93"/>
      <c r="T19" s="152">
        <v>500</v>
      </c>
      <c r="U19" s="153">
        <v>500</v>
      </c>
      <c r="V19" s="153">
        <v>490</v>
      </c>
      <c r="W19" s="153" t="s">
        <v>286</v>
      </c>
      <c r="X19" s="153" t="s">
        <v>287</v>
      </c>
    </row>
    <row r="20" spans="3:24" s="91" customFormat="1" ht="20.100000000000001" customHeight="1">
      <c r="C20" s="73"/>
      <c r="D20" s="71">
        <v>9</v>
      </c>
      <c r="E20" s="71">
        <v>2</v>
      </c>
      <c r="F20" s="71">
        <v>0</v>
      </c>
      <c r="G20" s="72">
        <v>3</v>
      </c>
      <c r="H20" s="151" t="s">
        <v>230</v>
      </c>
      <c r="I20" s="93"/>
      <c r="J20" s="93"/>
      <c r="K20" s="154" t="s">
        <v>243</v>
      </c>
      <c r="L20" s="93"/>
      <c r="M20" s="92" t="s">
        <v>249</v>
      </c>
      <c r="N20" s="154" t="s">
        <v>254</v>
      </c>
      <c r="O20" s="154" t="s">
        <v>261</v>
      </c>
      <c r="P20" s="154" t="s">
        <v>268</v>
      </c>
      <c r="Q20" s="153" t="s">
        <v>278</v>
      </c>
      <c r="R20" s="153">
        <v>133.00943570000001</v>
      </c>
      <c r="S20" s="93"/>
      <c r="T20" s="152">
        <v>500</v>
      </c>
      <c r="U20" s="153">
        <v>500</v>
      </c>
      <c r="V20" s="153">
        <v>490</v>
      </c>
      <c r="W20" s="153" t="s">
        <v>286</v>
      </c>
      <c r="X20" s="153" t="s">
        <v>287</v>
      </c>
    </row>
    <row r="21" spans="3:24" s="91" customFormat="1" ht="20.100000000000001" customHeight="1">
      <c r="C21" s="73"/>
      <c r="D21" s="71">
        <v>9</v>
      </c>
      <c r="E21" s="71">
        <v>2</v>
      </c>
      <c r="F21" s="71">
        <v>0</v>
      </c>
      <c r="G21" s="72">
        <v>3</v>
      </c>
      <c r="H21" s="151" t="s">
        <v>230</v>
      </c>
      <c r="I21" s="93"/>
      <c r="J21" s="93"/>
      <c r="K21" s="154" t="s">
        <v>244</v>
      </c>
      <c r="L21" s="93"/>
      <c r="M21" s="92" t="s">
        <v>249</v>
      </c>
      <c r="N21" s="154" t="s">
        <v>255</v>
      </c>
      <c r="O21" s="154" t="s">
        <v>262</v>
      </c>
      <c r="P21" s="154" t="s">
        <v>265</v>
      </c>
      <c r="Q21" s="153">
        <v>-2.9389720000000001</v>
      </c>
      <c r="R21" s="153" t="s">
        <v>279</v>
      </c>
      <c r="S21" s="93"/>
      <c r="T21" s="152">
        <v>500</v>
      </c>
      <c r="U21" s="153">
        <v>500</v>
      </c>
      <c r="V21" s="153">
        <v>490</v>
      </c>
      <c r="W21" s="153" t="s">
        <v>286</v>
      </c>
      <c r="X21" s="153" t="s">
        <v>287</v>
      </c>
    </row>
    <row r="22" spans="3:24" s="91" customFormat="1" ht="20.100000000000001" customHeight="1">
      <c r="C22" s="73"/>
      <c r="D22" s="71">
        <v>9</v>
      </c>
      <c r="E22" s="71">
        <v>2</v>
      </c>
      <c r="F22" s="71">
        <v>0</v>
      </c>
      <c r="G22" s="72">
        <v>3</v>
      </c>
      <c r="H22" s="151" t="s">
        <v>230</v>
      </c>
      <c r="I22" s="93"/>
      <c r="J22" s="93"/>
      <c r="K22" s="154" t="s">
        <v>245</v>
      </c>
      <c r="L22" s="93"/>
      <c r="M22" s="92" t="s">
        <v>249</v>
      </c>
      <c r="N22" s="154" t="s">
        <v>256</v>
      </c>
      <c r="O22" s="154" t="s">
        <v>263</v>
      </c>
      <c r="P22" s="154" t="s">
        <v>264</v>
      </c>
      <c r="Q22" s="153" t="s">
        <v>280</v>
      </c>
      <c r="R22" s="153" t="s">
        <v>281</v>
      </c>
      <c r="S22" s="93"/>
      <c r="T22" s="152">
        <v>500</v>
      </c>
      <c r="U22" s="153">
        <v>500</v>
      </c>
      <c r="V22" s="153">
        <v>490</v>
      </c>
      <c r="W22" s="153" t="s">
        <v>286</v>
      </c>
      <c r="X22" s="153" t="s">
        <v>287</v>
      </c>
    </row>
    <row r="23" spans="3:24" s="91" customFormat="1" ht="20.100000000000001" customHeight="1">
      <c r="C23" s="73"/>
      <c r="D23" s="71">
        <v>9</v>
      </c>
      <c r="E23" s="71">
        <v>2</v>
      </c>
      <c r="F23" s="71">
        <v>0</v>
      </c>
      <c r="G23" s="72">
        <v>3</v>
      </c>
      <c r="H23" s="151" t="s">
        <v>230</v>
      </c>
      <c r="I23" s="93"/>
      <c r="J23" s="93"/>
      <c r="K23" s="154" t="s">
        <v>246</v>
      </c>
      <c r="L23" s="93"/>
      <c r="M23" s="92" t="s">
        <v>249</v>
      </c>
      <c r="N23" s="154" t="s">
        <v>253</v>
      </c>
      <c r="O23" s="154" t="s">
        <v>260</v>
      </c>
      <c r="P23" s="154" t="s">
        <v>267</v>
      </c>
      <c r="Q23" s="153">
        <v>-2.9266171999999999</v>
      </c>
      <c r="R23" s="153" t="s">
        <v>277</v>
      </c>
      <c r="S23" s="93"/>
      <c r="T23" s="152">
        <v>500</v>
      </c>
      <c r="U23" s="153">
        <v>500</v>
      </c>
      <c r="V23" s="153">
        <v>490</v>
      </c>
      <c r="W23" s="153" t="s">
        <v>286</v>
      </c>
      <c r="X23" s="153" t="s">
        <v>287</v>
      </c>
    </row>
    <row r="24" spans="3:24" s="91" customFormat="1" ht="20.100000000000001" customHeight="1">
      <c r="C24" s="73"/>
      <c r="D24" s="71">
        <v>9</v>
      </c>
      <c r="E24" s="71">
        <v>2</v>
      </c>
      <c r="F24" s="71">
        <v>0</v>
      </c>
      <c r="G24" s="72">
        <v>3</v>
      </c>
      <c r="H24" s="151" t="s">
        <v>230</v>
      </c>
      <c r="I24" s="93"/>
      <c r="J24" s="93"/>
      <c r="K24" s="154" t="s">
        <v>247</v>
      </c>
      <c r="L24" s="93"/>
      <c r="M24" s="92" t="s">
        <v>249</v>
      </c>
      <c r="N24" s="154" t="s">
        <v>257</v>
      </c>
      <c r="O24" s="154" t="s">
        <v>257</v>
      </c>
      <c r="P24" s="154" t="s">
        <v>269</v>
      </c>
      <c r="Q24" s="153" t="s">
        <v>282</v>
      </c>
      <c r="R24" s="153" t="s">
        <v>283</v>
      </c>
      <c r="S24" s="93"/>
      <c r="T24" s="152">
        <v>500</v>
      </c>
      <c r="U24" s="153">
        <v>500</v>
      </c>
      <c r="V24" s="153">
        <v>490</v>
      </c>
      <c r="W24" s="153" t="s">
        <v>286</v>
      </c>
      <c r="X24" s="153" t="s">
        <v>287</v>
      </c>
    </row>
    <row r="25" spans="3:24" s="91" customFormat="1" ht="20.100000000000001" customHeight="1">
      <c r="C25" s="73"/>
      <c r="D25" s="71">
        <v>9</v>
      </c>
      <c r="E25" s="71">
        <v>2</v>
      </c>
      <c r="F25" s="71">
        <v>0</v>
      </c>
      <c r="G25" s="72">
        <v>3</v>
      </c>
      <c r="H25" s="151" t="s">
        <v>230</v>
      </c>
      <c r="I25" s="93"/>
      <c r="J25" s="93"/>
      <c r="K25" s="154" t="s">
        <v>248</v>
      </c>
      <c r="L25" s="93"/>
      <c r="M25" s="92" t="s">
        <v>249</v>
      </c>
      <c r="N25" s="154" t="s">
        <v>258</v>
      </c>
      <c r="O25" s="154" t="s">
        <v>258</v>
      </c>
      <c r="P25" s="154" t="s">
        <v>270</v>
      </c>
      <c r="Q25" s="153" t="s">
        <v>284</v>
      </c>
      <c r="R25" s="153" t="s">
        <v>285</v>
      </c>
      <c r="S25" s="93"/>
      <c r="T25" s="152">
        <v>500</v>
      </c>
      <c r="U25" s="153">
        <v>500</v>
      </c>
      <c r="V25" s="153">
        <v>490</v>
      </c>
      <c r="W25" s="153" t="s">
        <v>286</v>
      </c>
      <c r="X25" s="153" t="s">
        <v>287</v>
      </c>
    </row>
    <row r="26" spans="3:24" s="91" customFormat="1" ht="20.100000000000001" customHeight="1">
      <c r="C26" s="73">
        <v>3</v>
      </c>
      <c r="D26" s="71">
        <v>9</v>
      </c>
      <c r="E26" s="71">
        <v>2</v>
      </c>
      <c r="F26" s="71">
        <v>0</v>
      </c>
      <c r="G26" s="72">
        <v>6</v>
      </c>
      <c r="H26" s="151" t="s">
        <v>231</v>
      </c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107"/>
      <c r="U26" s="93"/>
      <c r="V26" s="93"/>
      <c r="W26" s="93"/>
      <c r="X26" s="93"/>
    </row>
    <row r="27" spans="3:24" s="91" customFormat="1" ht="20.100000000000001" customHeight="1">
      <c r="C27" s="73">
        <v>4</v>
      </c>
      <c r="D27" s="71">
        <v>9</v>
      </c>
      <c r="E27" s="71">
        <v>2</v>
      </c>
      <c r="F27" s="71">
        <v>0</v>
      </c>
      <c r="G27" s="72">
        <v>7</v>
      </c>
      <c r="H27" s="151" t="s">
        <v>232</v>
      </c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107"/>
      <c r="U27" s="93"/>
      <c r="V27" s="93"/>
      <c r="W27" s="93"/>
      <c r="X27" s="93"/>
    </row>
    <row r="28" spans="3:24" s="91" customFormat="1" ht="20.100000000000001" customHeight="1">
      <c r="C28" s="73">
        <v>5</v>
      </c>
      <c r="D28" s="71">
        <v>9</v>
      </c>
      <c r="E28" s="71">
        <v>2</v>
      </c>
      <c r="F28" s="71">
        <v>0</v>
      </c>
      <c r="G28" s="72">
        <v>8</v>
      </c>
      <c r="H28" s="151" t="s">
        <v>233</v>
      </c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107"/>
      <c r="U28" s="93"/>
      <c r="V28" s="93"/>
      <c r="W28" s="93"/>
      <c r="X28" s="93"/>
    </row>
    <row r="29" spans="3:24" s="91" customFormat="1" ht="20.100000000000001" customHeight="1">
      <c r="C29" s="73">
        <v>6</v>
      </c>
      <c r="D29" s="71">
        <v>9</v>
      </c>
      <c r="E29" s="71">
        <v>2</v>
      </c>
      <c r="F29" s="72">
        <v>1</v>
      </c>
      <c r="G29" s="72">
        <v>1</v>
      </c>
      <c r="H29" s="151" t="s">
        <v>234</v>
      </c>
      <c r="I29" s="93"/>
      <c r="J29" s="93"/>
      <c r="K29" s="250" t="s">
        <v>319</v>
      </c>
      <c r="L29" s="251"/>
      <c r="M29" s="250" t="s">
        <v>249</v>
      </c>
      <c r="N29" s="250" t="s">
        <v>320</v>
      </c>
      <c r="O29" s="251" t="s">
        <v>321</v>
      </c>
      <c r="P29" s="251" t="s">
        <v>322</v>
      </c>
      <c r="Q29" s="252">
        <v>-1333100</v>
      </c>
      <c r="R29" s="252">
        <v>134218202</v>
      </c>
      <c r="S29" s="93"/>
      <c r="T29" s="248">
        <v>500</v>
      </c>
      <c r="U29" s="258">
        <v>2000</v>
      </c>
      <c r="V29" s="258">
        <v>1800</v>
      </c>
      <c r="W29" s="257">
        <v>1.5</v>
      </c>
      <c r="X29" s="257">
        <v>10</v>
      </c>
    </row>
    <row r="30" spans="3:24" s="91" customFormat="1" ht="20.100000000000001" customHeight="1">
      <c r="C30" s="73">
        <v>7</v>
      </c>
      <c r="D30" s="71">
        <v>9</v>
      </c>
      <c r="E30" s="71">
        <v>2</v>
      </c>
      <c r="F30" s="72">
        <v>1</v>
      </c>
      <c r="G30" s="72">
        <v>2</v>
      </c>
      <c r="H30" s="151" t="s">
        <v>235</v>
      </c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107"/>
      <c r="U30" s="93"/>
      <c r="V30" s="93"/>
      <c r="W30" s="93"/>
      <c r="X30" s="93"/>
    </row>
    <row r="31" spans="3:24" s="91" customFormat="1" ht="20.100000000000001" customHeight="1">
      <c r="C31" s="77"/>
      <c r="D31" s="94"/>
      <c r="E31" s="94"/>
      <c r="F31" s="16"/>
      <c r="G31" s="16"/>
      <c r="H31" s="87" t="s">
        <v>4</v>
      </c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89"/>
      <c r="T31" s="107"/>
      <c r="U31" s="93"/>
      <c r="V31" s="93"/>
      <c r="W31" s="95"/>
      <c r="X31" s="95"/>
    </row>
    <row r="32" spans="3:24" ht="20.100000000000001" customHeight="1">
      <c r="S32" s="86"/>
    </row>
    <row r="34" spans="19:19">
      <c r="S34" s="76"/>
    </row>
    <row r="35" spans="19:19">
      <c r="S35" s="52"/>
    </row>
    <row r="36" spans="19:19">
      <c r="S36" s="49"/>
    </row>
  </sheetData>
  <mergeCells count="23">
    <mergeCell ref="D4:W4"/>
    <mergeCell ref="I10:J10"/>
    <mergeCell ref="C10:C12"/>
    <mergeCell ref="P11:P12"/>
    <mergeCell ref="S11:S12"/>
    <mergeCell ref="T10:T12"/>
    <mergeCell ref="U10:U12"/>
    <mergeCell ref="V10:V12"/>
    <mergeCell ref="W10:W12"/>
    <mergeCell ref="X10:X12"/>
    <mergeCell ref="D13:G13"/>
    <mergeCell ref="K10:M10"/>
    <mergeCell ref="N10:S10"/>
    <mergeCell ref="Q11:R11"/>
    <mergeCell ref="D10:G12"/>
    <mergeCell ref="H10:H12"/>
    <mergeCell ref="I11:I12"/>
    <mergeCell ref="J11:J12"/>
    <mergeCell ref="K11:K12"/>
    <mergeCell ref="L11:L12"/>
    <mergeCell ref="M11:M12"/>
    <mergeCell ref="N11:N12"/>
    <mergeCell ref="O11:O12"/>
  </mergeCells>
  <printOptions horizontalCentered="1"/>
  <pageMargins left="0.5" right="0.5" top="0.5" bottom="0.5" header="0.31496062992126" footer="0.31496062992126"/>
  <pageSetup paperSize="9" scale="31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6"/>
  <sheetViews>
    <sheetView view="pageBreakPreview" topLeftCell="A6" zoomScale="90" zoomScaleNormal="70" zoomScaleSheetLayoutView="90" workbookViewId="0">
      <selection activeCell="C14" sqref="C14:C20"/>
    </sheetView>
  </sheetViews>
  <sheetFormatPr defaultColWidth="10.77734375" defaultRowHeight="14.4"/>
  <cols>
    <col min="1" max="1" width="8.77734375" style="61" customWidth="1"/>
    <col min="2" max="2" width="2" style="61" bestFit="1" customWidth="1"/>
    <col min="3" max="3" width="5.77734375" style="61" customWidth="1"/>
    <col min="4" max="7" width="6.21875" style="61" customWidth="1"/>
    <col min="8" max="8" width="28.5546875" style="61" customWidth="1"/>
    <col min="9" max="9" width="24.77734375" style="61" bestFit="1" customWidth="1"/>
    <col min="10" max="11" width="22.21875" style="61" customWidth="1"/>
    <col min="12" max="12" width="22.5546875" style="61" customWidth="1"/>
    <col min="13" max="13" width="21.21875" style="61" customWidth="1"/>
    <col min="14" max="16" width="16.77734375" style="61" customWidth="1"/>
    <col min="17" max="17" width="18.21875" style="61" customWidth="1"/>
    <col min="18" max="22" width="15.5546875" style="61" customWidth="1"/>
    <col min="23" max="16384" width="10.77734375" style="61"/>
  </cols>
  <sheetData>
    <row r="1" spans="1:22" s="62" customFormat="1" ht="16.05" customHeight="1">
      <c r="A1" s="62" t="s">
        <v>6</v>
      </c>
    </row>
    <row r="2" spans="1:22" s="63" customFormat="1" ht="16.05" customHeight="1"/>
    <row r="3" spans="1:22" s="63" customFormat="1" ht="16.05" customHeight="1"/>
    <row r="4" spans="1:22" s="63" customFormat="1" ht="16.05" customHeight="1">
      <c r="B4" s="64"/>
      <c r="C4" s="64"/>
      <c r="D4" s="88"/>
      <c r="E4" s="88"/>
      <c r="F4" s="88"/>
      <c r="I4" s="64"/>
      <c r="J4" s="64"/>
      <c r="K4" s="88" t="s">
        <v>74</v>
      </c>
      <c r="L4" s="88"/>
      <c r="M4" s="88"/>
      <c r="N4" s="88"/>
      <c r="P4" s="88"/>
      <c r="Q4" s="88"/>
      <c r="R4" s="88"/>
      <c r="S4" s="88"/>
      <c r="T4" s="88"/>
      <c r="U4" s="88"/>
      <c r="V4" s="88"/>
    </row>
    <row r="5" spans="1:22" s="63" customFormat="1" ht="16.05" customHeight="1">
      <c r="A5" s="64"/>
      <c r="B5" s="64"/>
      <c r="C5" s="64"/>
      <c r="D5" s="64"/>
      <c r="E5" s="64"/>
      <c r="F5" s="64"/>
      <c r="G5" s="64"/>
    </row>
    <row r="6" spans="1:22" s="63" customFormat="1" ht="16.05" customHeight="1"/>
    <row r="7" spans="1:22" s="66" customFormat="1" ht="20.100000000000001" customHeight="1">
      <c r="A7" s="62" t="s">
        <v>0</v>
      </c>
      <c r="B7" s="65" t="s">
        <v>1</v>
      </c>
      <c r="C7" s="112">
        <v>9</v>
      </c>
      <c r="D7" s="113">
        <v>2</v>
      </c>
      <c r="E7" s="113">
        <v>0</v>
      </c>
      <c r="F7" s="113">
        <v>0</v>
      </c>
      <c r="G7" s="5"/>
    </row>
    <row r="8" spans="1:22" s="66" customFormat="1" ht="20.100000000000001" customHeight="1">
      <c r="A8" s="67" t="s">
        <v>2</v>
      </c>
      <c r="B8" s="65" t="s">
        <v>1</v>
      </c>
      <c r="C8" s="112">
        <v>2</v>
      </c>
      <c r="D8" s="112">
        <v>0</v>
      </c>
      <c r="E8" s="112">
        <v>2</v>
      </c>
      <c r="F8" s="140">
        <v>3</v>
      </c>
      <c r="G8" s="42"/>
    </row>
    <row r="10" spans="1:22" ht="37.049999999999997" customHeight="1">
      <c r="C10" s="183" t="s">
        <v>3</v>
      </c>
      <c r="D10" s="188" t="s">
        <v>48</v>
      </c>
      <c r="E10" s="189"/>
      <c r="F10" s="189"/>
      <c r="G10" s="190"/>
      <c r="H10" s="183" t="s">
        <v>49</v>
      </c>
      <c r="I10" s="174" t="s">
        <v>53</v>
      </c>
      <c r="J10" s="201"/>
      <c r="K10" s="176" t="s">
        <v>51</v>
      </c>
      <c r="L10" s="177"/>
      <c r="M10" s="177"/>
      <c r="N10" s="177"/>
      <c r="O10" s="177"/>
      <c r="P10" s="175"/>
      <c r="Q10" s="178" t="s">
        <v>170</v>
      </c>
      <c r="R10" s="179"/>
      <c r="S10" s="179"/>
      <c r="T10" s="167" t="s">
        <v>166</v>
      </c>
      <c r="U10" s="167"/>
      <c r="V10" s="167"/>
    </row>
    <row r="11" spans="1:22" ht="34.049999999999997" customHeight="1">
      <c r="C11" s="187"/>
      <c r="D11" s="191"/>
      <c r="E11" s="192"/>
      <c r="F11" s="192"/>
      <c r="G11" s="193"/>
      <c r="H11" s="187"/>
      <c r="I11" s="183" t="s">
        <v>29</v>
      </c>
      <c r="J11" s="183" t="s">
        <v>50</v>
      </c>
      <c r="K11" s="183" t="s">
        <v>7</v>
      </c>
      <c r="L11" s="170" t="s">
        <v>158</v>
      </c>
      <c r="M11" s="183" t="s">
        <v>156</v>
      </c>
      <c r="N11" s="202" t="s">
        <v>47</v>
      </c>
      <c r="O11" s="203"/>
      <c r="P11" s="183" t="s">
        <v>218</v>
      </c>
      <c r="Q11" s="172" t="s">
        <v>40</v>
      </c>
      <c r="R11" s="172" t="s">
        <v>41</v>
      </c>
      <c r="S11" s="170" t="s">
        <v>150</v>
      </c>
      <c r="T11" s="163" t="s">
        <v>40</v>
      </c>
      <c r="U11" s="163" t="s">
        <v>41</v>
      </c>
      <c r="V11" s="167" t="s">
        <v>149</v>
      </c>
    </row>
    <row r="12" spans="1:22" ht="34.049999999999997" customHeight="1">
      <c r="C12" s="184"/>
      <c r="D12" s="194"/>
      <c r="E12" s="195"/>
      <c r="F12" s="195"/>
      <c r="G12" s="196"/>
      <c r="H12" s="184"/>
      <c r="I12" s="184"/>
      <c r="J12" s="184"/>
      <c r="K12" s="184"/>
      <c r="L12" s="171"/>
      <c r="M12" s="184"/>
      <c r="N12" s="40" t="s">
        <v>204</v>
      </c>
      <c r="O12" s="40" t="s">
        <v>205</v>
      </c>
      <c r="P12" s="184"/>
      <c r="Q12" s="173"/>
      <c r="R12" s="173"/>
      <c r="S12" s="171"/>
      <c r="T12" s="163"/>
      <c r="U12" s="163"/>
      <c r="V12" s="167"/>
    </row>
    <row r="13" spans="1:22">
      <c r="C13" s="56">
        <v>-1</v>
      </c>
      <c r="D13" s="197">
        <v>-2</v>
      </c>
      <c r="E13" s="198"/>
      <c r="F13" s="198"/>
      <c r="G13" s="199"/>
      <c r="H13" s="56">
        <v>-3</v>
      </c>
      <c r="I13" s="18">
        <v>-4</v>
      </c>
      <c r="J13" s="10">
        <v>-5</v>
      </c>
      <c r="K13" s="56">
        <v>-6</v>
      </c>
      <c r="L13" s="18">
        <v>-7</v>
      </c>
      <c r="M13" s="18">
        <v>-8</v>
      </c>
      <c r="N13" s="10">
        <v>-9</v>
      </c>
      <c r="O13" s="56">
        <v>-10</v>
      </c>
      <c r="P13" s="18">
        <v>-11</v>
      </c>
      <c r="Q13" s="18">
        <v>-12</v>
      </c>
      <c r="R13" s="10">
        <v>-13</v>
      </c>
      <c r="S13" s="56">
        <v>-14</v>
      </c>
      <c r="T13" s="18">
        <v>-15</v>
      </c>
      <c r="U13" s="18">
        <v>-16</v>
      </c>
      <c r="V13" s="18">
        <v>-17</v>
      </c>
    </row>
    <row r="14" spans="1:22" ht="20.100000000000001" customHeight="1">
      <c r="C14" s="73">
        <v>1</v>
      </c>
      <c r="D14" s="71">
        <v>9</v>
      </c>
      <c r="E14" s="71">
        <v>2</v>
      </c>
      <c r="F14" s="71">
        <v>0</v>
      </c>
      <c r="G14" s="71">
        <v>2</v>
      </c>
      <c r="H14" s="151" t="s">
        <v>229</v>
      </c>
      <c r="I14" s="93"/>
      <c r="J14" s="93"/>
      <c r="K14" s="93"/>
      <c r="L14" s="93"/>
      <c r="M14" s="93"/>
      <c r="N14" s="93"/>
      <c r="O14" s="93"/>
      <c r="P14" s="93"/>
      <c r="Q14" s="107"/>
      <c r="R14" s="93"/>
      <c r="S14" s="93"/>
      <c r="T14" s="93"/>
      <c r="U14" s="93"/>
      <c r="V14" s="93"/>
    </row>
    <row r="15" spans="1:22" ht="20.100000000000001" customHeight="1">
      <c r="C15" s="73">
        <v>2</v>
      </c>
      <c r="D15" s="71">
        <v>9</v>
      </c>
      <c r="E15" s="71">
        <v>2</v>
      </c>
      <c r="F15" s="71">
        <v>0</v>
      </c>
      <c r="G15" s="72">
        <v>3</v>
      </c>
      <c r="H15" s="151" t="s">
        <v>230</v>
      </c>
      <c r="I15" s="93"/>
      <c r="J15" s="93"/>
      <c r="K15" s="93"/>
      <c r="L15" s="93"/>
      <c r="M15" s="93"/>
      <c r="N15" s="93"/>
      <c r="O15" s="93"/>
      <c r="P15" s="93"/>
      <c r="Q15" s="107"/>
      <c r="R15" s="93"/>
      <c r="S15" s="93"/>
      <c r="T15" s="93"/>
      <c r="U15" s="93"/>
      <c r="V15" s="93"/>
    </row>
    <row r="16" spans="1:22" ht="20.100000000000001" customHeight="1">
      <c r="C16" s="73">
        <v>3</v>
      </c>
      <c r="D16" s="71">
        <v>9</v>
      </c>
      <c r="E16" s="71">
        <v>2</v>
      </c>
      <c r="F16" s="71">
        <v>0</v>
      </c>
      <c r="G16" s="72">
        <v>6</v>
      </c>
      <c r="H16" s="151" t="s">
        <v>231</v>
      </c>
      <c r="I16" s="93"/>
      <c r="J16" s="93"/>
      <c r="K16" s="93"/>
      <c r="L16" s="93"/>
      <c r="M16" s="93"/>
      <c r="N16" s="93"/>
      <c r="O16" s="93"/>
      <c r="P16" s="93"/>
      <c r="Q16" s="107"/>
      <c r="R16" s="93"/>
      <c r="S16" s="93"/>
      <c r="T16" s="93"/>
      <c r="U16" s="93"/>
      <c r="V16" s="93"/>
    </row>
    <row r="17" spans="3:22" ht="20.100000000000001" customHeight="1">
      <c r="C17" s="73">
        <v>4</v>
      </c>
      <c r="D17" s="71">
        <v>9</v>
      </c>
      <c r="E17" s="71">
        <v>2</v>
      </c>
      <c r="F17" s="71">
        <v>0</v>
      </c>
      <c r="G17" s="72">
        <v>7</v>
      </c>
      <c r="H17" s="151" t="s">
        <v>232</v>
      </c>
      <c r="I17" s="93"/>
      <c r="J17" s="93"/>
      <c r="K17" s="93"/>
      <c r="L17" s="93"/>
      <c r="M17" s="93"/>
      <c r="N17" s="93"/>
      <c r="O17" s="93"/>
      <c r="P17" s="93"/>
      <c r="Q17" s="107"/>
      <c r="R17" s="93"/>
      <c r="S17" s="93"/>
      <c r="T17" s="93"/>
      <c r="U17" s="93"/>
      <c r="V17" s="93"/>
    </row>
    <row r="18" spans="3:22" ht="20.100000000000001" customHeight="1">
      <c r="C18" s="73">
        <v>5</v>
      </c>
      <c r="D18" s="71">
        <v>9</v>
      </c>
      <c r="E18" s="71">
        <v>2</v>
      </c>
      <c r="F18" s="71">
        <v>0</v>
      </c>
      <c r="G18" s="72">
        <v>8</v>
      </c>
      <c r="H18" s="151" t="s">
        <v>233</v>
      </c>
      <c r="I18" s="93"/>
      <c r="J18" s="93"/>
      <c r="K18" s="93"/>
      <c r="L18" s="93"/>
      <c r="M18" s="93"/>
      <c r="N18" s="93"/>
      <c r="O18" s="93"/>
      <c r="P18" s="93"/>
      <c r="Q18" s="107"/>
      <c r="R18" s="93"/>
      <c r="S18" s="93"/>
      <c r="T18" s="93"/>
      <c r="U18" s="93"/>
      <c r="V18" s="93"/>
    </row>
    <row r="19" spans="3:22" ht="20.100000000000001" customHeight="1">
      <c r="C19" s="73">
        <v>6</v>
      </c>
      <c r="D19" s="71">
        <v>9</v>
      </c>
      <c r="E19" s="71">
        <v>2</v>
      </c>
      <c r="F19" s="72">
        <v>1</v>
      </c>
      <c r="G19" s="72">
        <v>1</v>
      </c>
      <c r="H19" s="151" t="s">
        <v>234</v>
      </c>
      <c r="I19" s="93"/>
      <c r="J19" s="93"/>
      <c r="K19" s="93"/>
      <c r="L19" s="93"/>
      <c r="M19" s="93"/>
      <c r="N19" s="93"/>
      <c r="O19" s="93"/>
      <c r="P19" s="93"/>
      <c r="Q19" s="107"/>
      <c r="R19" s="93"/>
      <c r="S19" s="93"/>
      <c r="T19" s="93"/>
      <c r="U19" s="93"/>
      <c r="V19" s="93"/>
    </row>
    <row r="20" spans="3:22" ht="20.100000000000001" customHeight="1">
      <c r="C20" s="73">
        <v>7</v>
      </c>
      <c r="D20" s="71">
        <v>9</v>
      </c>
      <c r="E20" s="71">
        <v>2</v>
      </c>
      <c r="F20" s="72">
        <v>1</v>
      </c>
      <c r="G20" s="72">
        <v>2</v>
      </c>
      <c r="H20" s="151" t="s">
        <v>235</v>
      </c>
      <c r="I20" s="93"/>
      <c r="J20" s="93"/>
      <c r="K20" s="93"/>
      <c r="L20" s="93"/>
      <c r="M20" s="93"/>
      <c r="N20" s="93"/>
      <c r="O20" s="93"/>
      <c r="P20" s="93"/>
      <c r="Q20" s="107"/>
      <c r="R20" s="93"/>
      <c r="S20" s="93"/>
      <c r="T20" s="93"/>
      <c r="U20" s="93"/>
      <c r="V20" s="93"/>
    </row>
    <row r="21" spans="3:22" ht="20.100000000000001" customHeight="1">
      <c r="C21" s="77"/>
      <c r="D21" s="82"/>
      <c r="E21" s="82"/>
      <c r="F21" s="83"/>
      <c r="G21" s="83"/>
      <c r="H21" s="81" t="s">
        <v>4</v>
      </c>
      <c r="I21" s="84"/>
      <c r="J21" s="84"/>
      <c r="K21" s="84"/>
      <c r="L21" s="84"/>
      <c r="M21" s="84"/>
      <c r="N21" s="84"/>
      <c r="O21" s="84"/>
      <c r="P21" s="85"/>
      <c r="Q21" s="107"/>
      <c r="R21" s="93"/>
      <c r="S21" s="93"/>
      <c r="T21" s="93"/>
      <c r="U21" s="93"/>
      <c r="V21" s="93"/>
    </row>
    <row r="22" spans="3:22" ht="20.100000000000001" customHeight="1">
      <c r="P22" s="86"/>
    </row>
    <row r="24" spans="3:22">
      <c r="P24" s="76"/>
    </row>
    <row r="25" spans="3:22">
      <c r="P25" s="52"/>
    </row>
    <row r="26" spans="3:22">
      <c r="P26" s="49"/>
    </row>
  </sheetData>
  <mergeCells count="21">
    <mergeCell ref="C10:C12"/>
    <mergeCell ref="D10:G12"/>
    <mergeCell ref="H10:H12"/>
    <mergeCell ref="I11:I12"/>
    <mergeCell ref="J11:J12"/>
    <mergeCell ref="D13:G13"/>
    <mergeCell ref="T10:V10"/>
    <mergeCell ref="Q10:S10"/>
    <mergeCell ref="I10:J10"/>
    <mergeCell ref="K10:P10"/>
    <mergeCell ref="N11:O11"/>
    <mergeCell ref="K11:K12"/>
    <mergeCell ref="L11:L12"/>
    <mergeCell ref="T11:T12"/>
    <mergeCell ref="U11:U12"/>
    <mergeCell ref="V11:V12"/>
    <mergeCell ref="M11:M12"/>
    <mergeCell ref="P11:P12"/>
    <mergeCell ref="Q11:Q12"/>
    <mergeCell ref="R11:R12"/>
    <mergeCell ref="S11:S12"/>
  </mergeCells>
  <printOptions horizontalCentered="1"/>
  <pageMargins left="0.5" right="0.5" top="0.5" bottom="0.5" header="0.31496062992126" footer="0.31496062992126"/>
  <pageSetup paperSize="9" scale="40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7"/>
  <sheetViews>
    <sheetView view="pageBreakPreview" zoomScale="90" zoomScaleNormal="70" zoomScaleSheetLayoutView="90" workbookViewId="0">
      <selection activeCell="C14" sqref="C14:C20"/>
    </sheetView>
  </sheetViews>
  <sheetFormatPr defaultColWidth="10.77734375" defaultRowHeight="14.4"/>
  <cols>
    <col min="1" max="1" width="8.77734375" style="61" customWidth="1"/>
    <col min="2" max="2" width="2" style="61" bestFit="1" customWidth="1"/>
    <col min="3" max="3" width="5.77734375" style="61" customWidth="1"/>
    <col min="4" max="7" width="6.21875" style="61" customWidth="1"/>
    <col min="8" max="8" width="30.77734375" style="61" customWidth="1"/>
    <col min="9" max="9" width="24.77734375" style="61" bestFit="1" customWidth="1"/>
    <col min="10" max="11" width="22.21875" style="61" customWidth="1"/>
    <col min="12" max="12" width="23.77734375" style="61" customWidth="1"/>
    <col min="13" max="14" width="18.21875" style="61" customWidth="1"/>
    <col min="15" max="16" width="16.77734375" style="61" customWidth="1"/>
    <col min="17" max="17" width="19.33203125" style="61" customWidth="1"/>
    <col min="18" max="25" width="15.5546875" style="61" customWidth="1"/>
    <col min="26" max="26" width="16.5546875" style="61" customWidth="1"/>
    <col min="27" max="16384" width="10.77734375" style="61"/>
  </cols>
  <sheetData>
    <row r="1" spans="1:26" s="62" customFormat="1" ht="16.05" customHeight="1">
      <c r="A1" s="62" t="s">
        <v>8</v>
      </c>
    </row>
    <row r="2" spans="1:26" s="63" customFormat="1" ht="16.05" customHeight="1"/>
    <row r="3" spans="1:26" s="63" customFormat="1" ht="16.05" customHeight="1"/>
    <row r="4" spans="1:26" s="63" customFormat="1" ht="16.05" customHeight="1">
      <c r="B4" s="64"/>
      <c r="C4" s="64"/>
      <c r="D4" s="165" t="s">
        <v>172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88"/>
    </row>
    <row r="5" spans="1:26" s="63" customFormat="1" ht="16.05" customHeight="1">
      <c r="A5" s="64"/>
      <c r="B5" s="64"/>
      <c r="C5" s="64"/>
      <c r="D5" s="64"/>
      <c r="E5" s="64"/>
      <c r="F5" s="64"/>
      <c r="G5" s="64"/>
    </row>
    <row r="6" spans="1:26" s="63" customFormat="1" ht="16.05" customHeight="1"/>
    <row r="7" spans="1:26" s="66" customFormat="1" ht="20.100000000000001" customHeight="1">
      <c r="A7" s="62" t="s">
        <v>0</v>
      </c>
      <c r="B7" s="65" t="s">
        <v>1</v>
      </c>
      <c r="C7" s="112">
        <v>9</v>
      </c>
      <c r="D7" s="113">
        <v>2</v>
      </c>
      <c r="E7" s="113">
        <v>0</v>
      </c>
      <c r="F7" s="113">
        <v>0</v>
      </c>
      <c r="G7" s="5"/>
    </row>
    <row r="8" spans="1:26" s="66" customFormat="1" ht="20.100000000000001" customHeight="1">
      <c r="A8" s="67" t="s">
        <v>2</v>
      </c>
      <c r="B8" s="65" t="s">
        <v>1</v>
      </c>
      <c r="C8" s="112">
        <v>2</v>
      </c>
      <c r="D8" s="112">
        <v>0</v>
      </c>
      <c r="E8" s="112">
        <v>2</v>
      </c>
      <c r="F8" s="140">
        <v>3</v>
      </c>
      <c r="G8" s="42"/>
    </row>
    <row r="10" spans="1:26" ht="20.100000000000001" customHeight="1">
      <c r="C10" s="183" t="s">
        <v>3</v>
      </c>
      <c r="D10" s="188" t="s">
        <v>48</v>
      </c>
      <c r="E10" s="189"/>
      <c r="F10" s="189"/>
      <c r="G10" s="190"/>
      <c r="H10" s="183" t="s">
        <v>49</v>
      </c>
      <c r="I10" s="174" t="s">
        <v>14</v>
      </c>
      <c r="J10" s="175"/>
      <c r="K10" s="176" t="s">
        <v>107</v>
      </c>
      <c r="L10" s="177"/>
      <c r="M10" s="177"/>
      <c r="N10" s="177"/>
      <c r="O10" s="177"/>
      <c r="P10" s="175"/>
      <c r="Q10" s="178" t="s">
        <v>167</v>
      </c>
      <c r="R10" s="179"/>
      <c r="S10" s="179"/>
      <c r="T10" s="176" t="s">
        <v>168</v>
      </c>
      <c r="U10" s="177"/>
      <c r="V10" s="175"/>
      <c r="W10" s="167" t="s">
        <v>169</v>
      </c>
      <c r="X10" s="167"/>
      <c r="Y10" s="167"/>
      <c r="Z10" s="170" t="s">
        <v>93</v>
      </c>
    </row>
    <row r="11" spans="1:26" ht="31.05" customHeight="1">
      <c r="C11" s="187"/>
      <c r="D11" s="191"/>
      <c r="E11" s="192"/>
      <c r="F11" s="192"/>
      <c r="G11" s="193"/>
      <c r="H11" s="187"/>
      <c r="I11" s="183" t="s">
        <v>29</v>
      </c>
      <c r="J11" s="183" t="s">
        <v>77</v>
      </c>
      <c r="K11" s="185" t="s">
        <v>7</v>
      </c>
      <c r="L11" s="170" t="s">
        <v>158</v>
      </c>
      <c r="M11" s="169" t="s">
        <v>156</v>
      </c>
      <c r="N11" s="207" t="s">
        <v>47</v>
      </c>
      <c r="O11" s="207"/>
      <c r="P11" s="183" t="s">
        <v>218</v>
      </c>
      <c r="Q11" s="172" t="s">
        <v>42</v>
      </c>
      <c r="R11" s="172" t="s">
        <v>40</v>
      </c>
      <c r="S11" s="170" t="s">
        <v>150</v>
      </c>
      <c r="T11" s="172" t="s">
        <v>42</v>
      </c>
      <c r="U11" s="172" t="s">
        <v>40</v>
      </c>
      <c r="V11" s="170" t="s">
        <v>149</v>
      </c>
      <c r="W11" s="172" t="s">
        <v>40</v>
      </c>
      <c r="X11" s="172" t="s">
        <v>41</v>
      </c>
      <c r="Y11" s="170" t="s">
        <v>213</v>
      </c>
      <c r="Z11" s="180"/>
    </row>
    <row r="12" spans="1:26" ht="31.05" customHeight="1">
      <c r="C12" s="184"/>
      <c r="D12" s="194"/>
      <c r="E12" s="195"/>
      <c r="F12" s="195"/>
      <c r="G12" s="196"/>
      <c r="H12" s="184"/>
      <c r="I12" s="184"/>
      <c r="J12" s="184"/>
      <c r="K12" s="186"/>
      <c r="L12" s="171"/>
      <c r="M12" s="169"/>
      <c r="N12" s="40" t="s">
        <v>204</v>
      </c>
      <c r="O12" s="40" t="s">
        <v>205</v>
      </c>
      <c r="P12" s="184"/>
      <c r="Q12" s="173"/>
      <c r="R12" s="173"/>
      <c r="S12" s="171"/>
      <c r="T12" s="173"/>
      <c r="U12" s="173"/>
      <c r="V12" s="171"/>
      <c r="W12" s="173"/>
      <c r="X12" s="173"/>
      <c r="Y12" s="171"/>
      <c r="Z12" s="171"/>
    </row>
    <row r="13" spans="1:26">
      <c r="C13" s="56">
        <v>-1</v>
      </c>
      <c r="D13" s="197">
        <v>-2</v>
      </c>
      <c r="E13" s="198"/>
      <c r="F13" s="198"/>
      <c r="G13" s="199"/>
      <c r="H13" s="56">
        <v>-3</v>
      </c>
      <c r="I13" s="18">
        <v>-4</v>
      </c>
      <c r="J13" s="10">
        <v>-5</v>
      </c>
      <c r="K13" s="56">
        <v>-6</v>
      </c>
      <c r="L13" s="18">
        <v>-7</v>
      </c>
      <c r="M13" s="10">
        <v>-8</v>
      </c>
      <c r="N13" s="56">
        <v>-9</v>
      </c>
      <c r="O13" s="18">
        <v>-10</v>
      </c>
      <c r="P13" s="10">
        <v>-11</v>
      </c>
      <c r="Q13" s="56">
        <v>-12</v>
      </c>
      <c r="R13" s="18">
        <v>-13</v>
      </c>
      <c r="S13" s="10">
        <v>-14</v>
      </c>
      <c r="T13" s="56">
        <v>-15</v>
      </c>
      <c r="U13" s="18">
        <v>-16</v>
      </c>
      <c r="V13" s="10">
        <v>-17</v>
      </c>
      <c r="W13" s="56">
        <v>-18</v>
      </c>
      <c r="X13" s="18">
        <v>-19</v>
      </c>
      <c r="Y13" s="10">
        <v>-20</v>
      </c>
      <c r="Z13" s="56">
        <v>-21</v>
      </c>
    </row>
    <row r="14" spans="1:26" ht="20.100000000000001" customHeight="1">
      <c r="C14" s="73">
        <v>1</v>
      </c>
      <c r="D14" s="71">
        <v>9</v>
      </c>
      <c r="E14" s="71">
        <v>2</v>
      </c>
      <c r="F14" s="71">
        <v>0</v>
      </c>
      <c r="G14" s="71">
        <v>2</v>
      </c>
      <c r="H14" s="151" t="s">
        <v>229</v>
      </c>
      <c r="I14" s="93"/>
      <c r="J14" s="93"/>
      <c r="K14" s="93"/>
      <c r="L14" s="93"/>
      <c r="M14" s="93"/>
      <c r="N14" s="93"/>
      <c r="O14" s="93"/>
      <c r="P14" s="93"/>
      <c r="Q14" s="107"/>
      <c r="R14" s="93"/>
      <c r="S14" s="93"/>
      <c r="T14" s="93"/>
      <c r="U14" s="93"/>
      <c r="V14" s="93"/>
      <c r="W14" s="93"/>
      <c r="X14" s="93"/>
      <c r="Y14" s="93"/>
      <c r="Z14" s="93"/>
    </row>
    <row r="15" spans="1:26" ht="20.100000000000001" customHeight="1">
      <c r="C15" s="73">
        <v>2</v>
      </c>
      <c r="D15" s="71">
        <v>9</v>
      </c>
      <c r="E15" s="71">
        <v>2</v>
      </c>
      <c r="F15" s="71">
        <v>0</v>
      </c>
      <c r="G15" s="72">
        <v>3</v>
      </c>
      <c r="H15" s="151" t="s">
        <v>230</v>
      </c>
      <c r="I15" s="93"/>
      <c r="J15" s="93"/>
      <c r="K15" s="93"/>
      <c r="L15" s="93"/>
      <c r="M15" s="93"/>
      <c r="N15" s="93"/>
      <c r="O15" s="93"/>
      <c r="P15" s="93"/>
      <c r="Q15" s="107"/>
      <c r="R15" s="93"/>
      <c r="S15" s="93"/>
      <c r="T15" s="93"/>
      <c r="U15" s="93"/>
      <c r="V15" s="93"/>
      <c r="W15" s="93"/>
      <c r="X15" s="93"/>
      <c r="Y15" s="93"/>
      <c r="Z15" s="93"/>
    </row>
    <row r="16" spans="1:26" ht="20.100000000000001" customHeight="1">
      <c r="C16" s="73">
        <v>3</v>
      </c>
      <c r="D16" s="71">
        <v>9</v>
      </c>
      <c r="E16" s="71">
        <v>2</v>
      </c>
      <c r="F16" s="71">
        <v>0</v>
      </c>
      <c r="G16" s="72">
        <v>6</v>
      </c>
      <c r="H16" s="151" t="s">
        <v>231</v>
      </c>
      <c r="I16" s="93"/>
      <c r="J16" s="93"/>
      <c r="K16" s="93"/>
      <c r="L16" s="93"/>
      <c r="M16" s="93"/>
      <c r="N16" s="93"/>
      <c r="O16" s="93"/>
      <c r="P16" s="93"/>
      <c r="Q16" s="107"/>
      <c r="R16" s="93"/>
      <c r="S16" s="93"/>
      <c r="T16" s="93"/>
      <c r="U16" s="93"/>
      <c r="V16" s="93"/>
      <c r="W16" s="93"/>
      <c r="X16" s="93"/>
      <c r="Y16" s="93"/>
      <c r="Z16" s="93"/>
    </row>
    <row r="17" spans="3:26" ht="20.100000000000001" customHeight="1">
      <c r="C17" s="73">
        <v>4</v>
      </c>
      <c r="D17" s="71">
        <v>9</v>
      </c>
      <c r="E17" s="71">
        <v>2</v>
      </c>
      <c r="F17" s="71">
        <v>0</v>
      </c>
      <c r="G17" s="72">
        <v>7</v>
      </c>
      <c r="H17" s="151" t="s">
        <v>232</v>
      </c>
      <c r="I17" s="93"/>
      <c r="J17" s="93"/>
      <c r="K17" s="93"/>
      <c r="L17" s="93"/>
      <c r="M17" s="93"/>
      <c r="N17" s="93"/>
      <c r="O17" s="93"/>
      <c r="P17" s="93"/>
      <c r="Q17" s="107"/>
      <c r="R17" s="93"/>
      <c r="S17" s="93"/>
      <c r="T17" s="93"/>
      <c r="U17" s="93"/>
      <c r="V17" s="93"/>
      <c r="W17" s="93"/>
      <c r="X17" s="93"/>
      <c r="Y17" s="93"/>
      <c r="Z17" s="93"/>
    </row>
    <row r="18" spans="3:26" ht="20.100000000000001" customHeight="1">
      <c r="C18" s="73">
        <v>5</v>
      </c>
      <c r="D18" s="71">
        <v>9</v>
      </c>
      <c r="E18" s="71">
        <v>2</v>
      </c>
      <c r="F18" s="71">
        <v>0</v>
      </c>
      <c r="G18" s="72">
        <v>8</v>
      </c>
      <c r="H18" s="151" t="s">
        <v>233</v>
      </c>
      <c r="I18" s="93"/>
      <c r="J18" s="93"/>
      <c r="K18" s="93"/>
      <c r="L18" s="93"/>
      <c r="M18" s="93"/>
      <c r="N18" s="93"/>
      <c r="O18" s="93"/>
      <c r="P18" s="93"/>
      <c r="Q18" s="107"/>
      <c r="R18" s="93"/>
      <c r="S18" s="93"/>
      <c r="T18" s="93"/>
      <c r="U18" s="93"/>
      <c r="V18" s="93"/>
      <c r="W18" s="93"/>
      <c r="X18" s="93"/>
      <c r="Y18" s="93"/>
      <c r="Z18" s="93"/>
    </row>
    <row r="19" spans="3:26" ht="20.100000000000001" customHeight="1">
      <c r="C19" s="73">
        <v>6</v>
      </c>
      <c r="D19" s="71">
        <v>9</v>
      </c>
      <c r="E19" s="71">
        <v>2</v>
      </c>
      <c r="F19" s="72">
        <v>1</v>
      </c>
      <c r="G19" s="72">
        <v>1</v>
      </c>
      <c r="H19" s="151" t="s">
        <v>234</v>
      </c>
      <c r="I19" s="93"/>
      <c r="J19" s="93"/>
      <c r="K19" s="93"/>
      <c r="L19" s="93"/>
      <c r="M19" s="93"/>
      <c r="N19" s="93"/>
      <c r="O19" s="93"/>
      <c r="P19" s="93"/>
      <c r="Q19" s="107"/>
      <c r="R19" s="93"/>
      <c r="S19" s="93"/>
      <c r="T19" s="93"/>
      <c r="U19" s="93"/>
      <c r="V19" s="93"/>
      <c r="W19" s="93"/>
      <c r="X19" s="93"/>
      <c r="Y19" s="93"/>
      <c r="Z19" s="93"/>
    </row>
    <row r="20" spans="3:26" ht="20.100000000000001" customHeight="1">
      <c r="C20" s="73">
        <v>7</v>
      </c>
      <c r="D20" s="71">
        <v>9</v>
      </c>
      <c r="E20" s="71">
        <v>2</v>
      </c>
      <c r="F20" s="72">
        <v>1</v>
      </c>
      <c r="G20" s="72">
        <v>2</v>
      </c>
      <c r="H20" s="151" t="s">
        <v>235</v>
      </c>
      <c r="I20" s="93"/>
      <c r="J20" s="93"/>
      <c r="K20" s="93"/>
      <c r="L20" s="93"/>
      <c r="M20" s="93"/>
      <c r="N20" s="93"/>
      <c r="O20" s="93"/>
      <c r="P20" s="93"/>
      <c r="Q20" s="107"/>
      <c r="R20" s="93"/>
      <c r="S20" s="93"/>
      <c r="T20" s="93"/>
      <c r="U20" s="93"/>
      <c r="V20" s="93"/>
      <c r="W20" s="93"/>
      <c r="X20" s="93"/>
      <c r="Y20" s="93"/>
      <c r="Z20" s="93"/>
    </row>
    <row r="21" spans="3:26" ht="20.100000000000001" customHeight="1">
      <c r="C21" s="73" t="s">
        <v>106</v>
      </c>
      <c r="D21" s="71"/>
      <c r="E21" s="71"/>
      <c r="F21" s="72"/>
      <c r="G21" s="72"/>
      <c r="H21" s="96"/>
      <c r="I21" s="93"/>
      <c r="J21" s="93"/>
      <c r="K21" s="93"/>
      <c r="L21" s="93"/>
      <c r="M21" s="93"/>
      <c r="N21" s="93"/>
      <c r="O21" s="93"/>
      <c r="P21" s="93"/>
      <c r="Q21" s="107"/>
      <c r="R21" s="93"/>
      <c r="S21" s="93"/>
      <c r="T21" s="93"/>
      <c r="U21" s="93"/>
      <c r="V21" s="93"/>
      <c r="W21" s="93"/>
      <c r="X21" s="93"/>
      <c r="Y21" s="93"/>
      <c r="Z21" s="93"/>
    </row>
    <row r="22" spans="3:26" ht="20.100000000000001" customHeight="1">
      <c r="C22" s="77"/>
      <c r="D22" s="94"/>
      <c r="E22" s="94"/>
      <c r="F22" s="16"/>
      <c r="G22" s="16"/>
      <c r="H22" s="87" t="s">
        <v>4</v>
      </c>
      <c r="I22" s="95"/>
      <c r="J22" s="95"/>
      <c r="K22" s="95"/>
      <c r="L22" s="95"/>
      <c r="M22" s="95"/>
      <c r="N22" s="95"/>
      <c r="O22" s="95"/>
      <c r="P22" s="89"/>
      <c r="Q22" s="107"/>
      <c r="R22" s="93"/>
      <c r="S22" s="93"/>
      <c r="T22" s="93"/>
      <c r="U22" s="93"/>
      <c r="V22" s="93"/>
      <c r="W22" s="93"/>
      <c r="X22" s="93"/>
      <c r="Y22" s="93"/>
      <c r="Z22" s="95"/>
    </row>
    <row r="23" spans="3:26" ht="20.100000000000001" customHeight="1">
      <c r="P23" s="86"/>
    </row>
    <row r="25" spans="3:26">
      <c r="P25" s="76"/>
    </row>
    <row r="26" spans="3:26">
      <c r="P26" s="52"/>
    </row>
    <row r="27" spans="3:26">
      <c r="P27" s="49"/>
    </row>
  </sheetData>
  <mergeCells count="27">
    <mergeCell ref="C10:C12"/>
    <mergeCell ref="D13:G13"/>
    <mergeCell ref="D4:Y4"/>
    <mergeCell ref="W10:Y10"/>
    <mergeCell ref="T10:V10"/>
    <mergeCell ref="Q10:S10"/>
    <mergeCell ref="D10:G12"/>
    <mergeCell ref="H10:H12"/>
    <mergeCell ref="I11:I12"/>
    <mergeCell ref="J11:J12"/>
    <mergeCell ref="K11:K12"/>
    <mergeCell ref="L11:L12"/>
    <mergeCell ref="M11:M12"/>
    <mergeCell ref="N11:O11"/>
    <mergeCell ref="P11:P12"/>
    <mergeCell ref="I10:J10"/>
    <mergeCell ref="K10:P10"/>
    <mergeCell ref="Q11:Q12"/>
    <mergeCell ref="R11:R12"/>
    <mergeCell ref="S11:S12"/>
    <mergeCell ref="T11:T12"/>
    <mergeCell ref="Z10:Z12"/>
    <mergeCell ref="U11:U12"/>
    <mergeCell ref="V11:V12"/>
    <mergeCell ref="W11:W12"/>
    <mergeCell ref="X11:X12"/>
    <mergeCell ref="Y11:Y12"/>
  </mergeCells>
  <printOptions horizontalCentered="1"/>
  <pageMargins left="0.5" right="0.5" top="0.5" bottom="0.5" header="0.31496062992126" footer="0.31496062992126"/>
  <pageSetup paperSize="9" scale="33" orientation="landscape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37"/>
  <sheetViews>
    <sheetView view="pageBreakPreview" topLeftCell="A13" zoomScale="90" zoomScaleNormal="70" zoomScaleSheetLayoutView="90" workbookViewId="0">
      <selection activeCell="W27" sqref="W27"/>
    </sheetView>
  </sheetViews>
  <sheetFormatPr defaultColWidth="10.77734375" defaultRowHeight="14.4"/>
  <cols>
    <col min="1" max="1" width="8.77734375" style="61" customWidth="1"/>
    <col min="2" max="2" width="2" style="61" bestFit="1" customWidth="1"/>
    <col min="3" max="3" width="5.77734375" style="61" customWidth="1"/>
    <col min="4" max="7" width="6.21875" style="61" customWidth="1"/>
    <col min="8" max="8" width="28.77734375" style="61" customWidth="1"/>
    <col min="9" max="9" width="24.77734375" style="61" bestFit="1" customWidth="1"/>
    <col min="10" max="10" width="22.21875" style="61" customWidth="1"/>
    <col min="11" max="11" width="33.21875" style="61" customWidth="1"/>
    <col min="12" max="12" width="27.109375" style="61" customWidth="1"/>
    <col min="13" max="14" width="22.21875" style="61" customWidth="1"/>
    <col min="15" max="15" width="22.88671875" style="61" customWidth="1"/>
    <col min="16" max="19" width="16.77734375" style="61" customWidth="1"/>
    <col min="20" max="20" width="19.33203125" style="61" customWidth="1"/>
    <col min="21" max="21" width="14.6640625" style="61" customWidth="1"/>
    <col min="22" max="22" width="14.21875" style="61" customWidth="1"/>
    <col min="23" max="23" width="13.5546875" style="61" customWidth="1"/>
    <col min="24" max="24" width="26.33203125" style="61" customWidth="1"/>
    <col min="25" max="25" width="19" style="61" customWidth="1"/>
    <col min="26" max="16384" width="10.77734375" style="61"/>
  </cols>
  <sheetData>
    <row r="1" spans="1:26" s="62" customFormat="1" ht="16.05" customHeight="1">
      <c r="A1" s="62" t="s">
        <v>13</v>
      </c>
    </row>
    <row r="2" spans="1:26" s="63" customFormat="1" ht="16.05" customHeight="1"/>
    <row r="3" spans="1:26" s="63" customFormat="1" ht="16.05" customHeight="1"/>
    <row r="4" spans="1:26" s="63" customFormat="1" ht="16.05" customHeight="1">
      <c r="B4" s="64"/>
      <c r="C4" s="64"/>
      <c r="D4" s="165" t="s">
        <v>78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88"/>
    </row>
    <row r="5" spans="1:26" s="63" customFormat="1" ht="16.05" customHeight="1">
      <c r="A5" s="64"/>
      <c r="B5" s="64"/>
      <c r="C5" s="64"/>
      <c r="D5" s="64"/>
      <c r="E5" s="64"/>
      <c r="F5" s="64"/>
      <c r="G5" s="64"/>
    </row>
    <row r="6" spans="1:26" s="63" customFormat="1" ht="16.05" customHeight="1"/>
    <row r="7" spans="1:26" s="66" customFormat="1" ht="20.100000000000001" customHeight="1">
      <c r="A7" s="62" t="s">
        <v>0</v>
      </c>
      <c r="B7" s="65" t="s">
        <v>1</v>
      </c>
      <c r="C7" s="112">
        <v>9</v>
      </c>
      <c r="D7" s="113">
        <v>2</v>
      </c>
      <c r="E7" s="113">
        <v>0</v>
      </c>
      <c r="F7" s="113">
        <v>0</v>
      </c>
      <c r="G7" s="5"/>
    </row>
    <row r="8" spans="1:26" s="66" customFormat="1" ht="20.100000000000001" customHeight="1">
      <c r="A8" s="67" t="s">
        <v>2</v>
      </c>
      <c r="B8" s="65" t="s">
        <v>1</v>
      </c>
      <c r="C8" s="112">
        <v>2</v>
      </c>
      <c r="D8" s="112">
        <v>0</v>
      </c>
      <c r="E8" s="112">
        <v>2</v>
      </c>
      <c r="F8" s="140">
        <v>3</v>
      </c>
      <c r="G8" s="42"/>
    </row>
    <row r="10" spans="1:26" ht="43.5" customHeight="1">
      <c r="C10" s="183" t="s">
        <v>3</v>
      </c>
      <c r="D10" s="188" t="s">
        <v>48</v>
      </c>
      <c r="E10" s="189"/>
      <c r="F10" s="189"/>
      <c r="G10" s="190"/>
      <c r="H10" s="183" t="s">
        <v>49</v>
      </c>
      <c r="I10" s="176" t="s">
        <v>39</v>
      </c>
      <c r="J10" s="200"/>
      <c r="K10" s="176" t="s">
        <v>55</v>
      </c>
      <c r="L10" s="200"/>
      <c r="M10" s="201"/>
      <c r="N10" s="176" t="s">
        <v>126</v>
      </c>
      <c r="O10" s="177"/>
      <c r="P10" s="177"/>
      <c r="Q10" s="177"/>
      <c r="R10" s="177"/>
      <c r="S10" s="175"/>
      <c r="T10" s="204" t="s">
        <v>167</v>
      </c>
      <c r="U10" s="176" t="s">
        <v>168</v>
      </c>
      <c r="V10" s="177"/>
      <c r="W10" s="175"/>
      <c r="X10" s="167" t="s">
        <v>173</v>
      </c>
      <c r="Y10" s="167" t="s">
        <v>93</v>
      </c>
    </row>
    <row r="11" spans="1:26" ht="52.05" customHeight="1">
      <c r="C11" s="187"/>
      <c r="D11" s="191"/>
      <c r="E11" s="192"/>
      <c r="F11" s="192"/>
      <c r="G11" s="193"/>
      <c r="H11" s="187"/>
      <c r="I11" s="183" t="s">
        <v>29</v>
      </c>
      <c r="J11" s="183" t="s">
        <v>77</v>
      </c>
      <c r="K11" s="170" t="s">
        <v>46</v>
      </c>
      <c r="L11" s="183" t="s">
        <v>77</v>
      </c>
      <c r="M11" s="183" t="s">
        <v>56</v>
      </c>
      <c r="N11" s="183" t="s">
        <v>7</v>
      </c>
      <c r="O11" s="170" t="s">
        <v>158</v>
      </c>
      <c r="P11" s="183" t="s">
        <v>156</v>
      </c>
      <c r="Q11" s="202" t="s">
        <v>47</v>
      </c>
      <c r="R11" s="203"/>
      <c r="S11" s="183" t="s">
        <v>218</v>
      </c>
      <c r="T11" s="205"/>
      <c r="U11" s="170" t="s">
        <v>44</v>
      </c>
      <c r="V11" s="170" t="s">
        <v>45</v>
      </c>
      <c r="W11" s="170" t="s">
        <v>214</v>
      </c>
      <c r="X11" s="167"/>
      <c r="Y11" s="167"/>
    </row>
    <row r="12" spans="1:26" ht="28.95" customHeight="1">
      <c r="C12" s="184"/>
      <c r="D12" s="194"/>
      <c r="E12" s="195"/>
      <c r="F12" s="195"/>
      <c r="G12" s="196"/>
      <c r="H12" s="184"/>
      <c r="I12" s="184"/>
      <c r="J12" s="184"/>
      <c r="K12" s="171"/>
      <c r="L12" s="184"/>
      <c r="M12" s="184"/>
      <c r="N12" s="184"/>
      <c r="O12" s="171"/>
      <c r="P12" s="184"/>
      <c r="Q12" s="40" t="s">
        <v>204</v>
      </c>
      <c r="R12" s="40" t="s">
        <v>205</v>
      </c>
      <c r="S12" s="184"/>
      <c r="T12" s="206"/>
      <c r="U12" s="171"/>
      <c r="V12" s="171"/>
      <c r="W12" s="171"/>
      <c r="X12" s="167"/>
      <c r="Y12" s="167"/>
    </row>
    <row r="13" spans="1:26">
      <c r="C13" s="56">
        <v>-1</v>
      </c>
      <c r="D13" s="197">
        <v>-2</v>
      </c>
      <c r="E13" s="198"/>
      <c r="F13" s="198"/>
      <c r="G13" s="199"/>
      <c r="H13" s="56">
        <v>-3</v>
      </c>
      <c r="I13" s="18">
        <v>-4</v>
      </c>
      <c r="J13" s="10">
        <v>-5</v>
      </c>
      <c r="K13" s="56">
        <v>-6</v>
      </c>
      <c r="L13" s="18">
        <v>-7</v>
      </c>
      <c r="M13" s="10">
        <v>-8</v>
      </c>
      <c r="N13" s="56">
        <v>-9</v>
      </c>
      <c r="O13" s="18">
        <v>-10</v>
      </c>
      <c r="P13" s="10">
        <v>-11</v>
      </c>
      <c r="Q13" s="56">
        <v>-12</v>
      </c>
      <c r="R13" s="18">
        <v>-13</v>
      </c>
      <c r="S13" s="10">
        <v>-14</v>
      </c>
      <c r="T13" s="56">
        <v>-15</v>
      </c>
      <c r="U13" s="18">
        <v>-16</v>
      </c>
      <c r="V13" s="10">
        <v>-17</v>
      </c>
      <c r="W13" s="56">
        <v>-18</v>
      </c>
      <c r="X13" s="18">
        <v>-19</v>
      </c>
      <c r="Y13" s="18">
        <v>-20</v>
      </c>
      <c r="Z13" s="90"/>
    </row>
    <row r="14" spans="1:26" ht="20.100000000000001" customHeight="1">
      <c r="C14" s="73">
        <v>1</v>
      </c>
      <c r="D14" s="71">
        <v>9</v>
      </c>
      <c r="E14" s="71">
        <v>2</v>
      </c>
      <c r="F14" s="71">
        <v>0</v>
      </c>
      <c r="G14" s="71">
        <v>2</v>
      </c>
      <c r="H14" s="151" t="s">
        <v>229</v>
      </c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107"/>
      <c r="U14" s="93"/>
      <c r="V14" s="93"/>
      <c r="W14" s="93"/>
      <c r="X14" s="93"/>
      <c r="Y14" s="93"/>
    </row>
    <row r="15" spans="1:26" ht="20.100000000000001" customHeight="1">
      <c r="C15" s="73">
        <v>2</v>
      </c>
      <c r="D15" s="71">
        <v>9</v>
      </c>
      <c r="E15" s="71">
        <v>2</v>
      </c>
      <c r="F15" s="71">
        <v>0</v>
      </c>
      <c r="G15" s="72">
        <v>3</v>
      </c>
      <c r="H15" s="151" t="s">
        <v>230</v>
      </c>
      <c r="I15" s="93"/>
      <c r="J15" s="93"/>
      <c r="K15" s="155" t="s">
        <v>288</v>
      </c>
      <c r="L15" s="154"/>
      <c r="M15" s="154" t="s">
        <v>249</v>
      </c>
      <c r="N15" s="157" t="s">
        <v>300</v>
      </c>
      <c r="O15" s="154" t="s">
        <v>301</v>
      </c>
      <c r="P15" s="154" t="s">
        <v>270</v>
      </c>
      <c r="Q15" s="153" t="s">
        <v>284</v>
      </c>
      <c r="R15" s="153">
        <v>132.29218610000001</v>
      </c>
      <c r="S15" s="93"/>
      <c r="T15" s="152">
        <v>500</v>
      </c>
      <c r="U15" s="153">
        <v>300</v>
      </c>
      <c r="V15" s="153">
        <v>300</v>
      </c>
      <c r="W15" s="153">
        <f>U15+V15</f>
        <v>600</v>
      </c>
      <c r="X15" s="153">
        <v>10800</v>
      </c>
      <c r="Y15" s="153" t="s">
        <v>287</v>
      </c>
    </row>
    <row r="16" spans="1:26" ht="20.100000000000001" customHeight="1">
      <c r="C16" s="73"/>
      <c r="D16" s="71">
        <v>9</v>
      </c>
      <c r="E16" s="71">
        <v>2</v>
      </c>
      <c r="F16" s="71">
        <v>0</v>
      </c>
      <c r="G16" s="72">
        <v>3</v>
      </c>
      <c r="H16" s="151" t="s">
        <v>230</v>
      </c>
      <c r="I16" s="93"/>
      <c r="J16" s="93"/>
      <c r="K16" s="155" t="s">
        <v>289</v>
      </c>
      <c r="L16" s="156"/>
      <c r="M16" s="154" t="s">
        <v>249</v>
      </c>
      <c r="N16" s="157" t="s">
        <v>302</v>
      </c>
      <c r="O16" s="154" t="s">
        <v>303</v>
      </c>
      <c r="P16" s="154" t="s">
        <v>304</v>
      </c>
      <c r="Q16" s="160">
        <v>-29091672</v>
      </c>
      <c r="R16" s="159">
        <v>1322754391</v>
      </c>
      <c r="S16" s="93"/>
      <c r="T16" s="152">
        <v>500</v>
      </c>
      <c r="U16" s="153">
        <v>300</v>
      </c>
      <c r="V16" s="153">
        <v>300</v>
      </c>
      <c r="W16" s="153">
        <f t="shared" ref="W16:W23" si="0">U16+V16</f>
        <v>600</v>
      </c>
      <c r="X16" s="153">
        <v>10800</v>
      </c>
      <c r="Y16" s="153" t="s">
        <v>287</v>
      </c>
    </row>
    <row r="17" spans="3:25" ht="20.100000000000001" customHeight="1">
      <c r="C17" s="73"/>
      <c r="D17" s="71">
        <v>9</v>
      </c>
      <c r="E17" s="71">
        <v>2</v>
      </c>
      <c r="F17" s="71">
        <v>0</v>
      </c>
      <c r="G17" s="72">
        <v>3</v>
      </c>
      <c r="H17" s="151" t="s">
        <v>230</v>
      </c>
      <c r="I17" s="93"/>
      <c r="J17" s="93"/>
      <c r="K17" s="155" t="s">
        <v>290</v>
      </c>
      <c r="L17" s="154" t="s">
        <v>297</v>
      </c>
      <c r="M17" s="154" t="s">
        <v>249</v>
      </c>
      <c r="N17" s="157" t="s">
        <v>301</v>
      </c>
      <c r="O17" s="154" t="s">
        <v>301</v>
      </c>
      <c r="P17" s="154" t="s">
        <v>270</v>
      </c>
      <c r="Q17" s="153" t="s">
        <v>284</v>
      </c>
      <c r="R17" s="153">
        <v>132.29218610000001</v>
      </c>
      <c r="S17" s="93"/>
      <c r="T17" s="152">
        <v>500</v>
      </c>
      <c r="U17" s="153">
        <v>300</v>
      </c>
      <c r="V17" s="153">
        <v>300</v>
      </c>
      <c r="W17" s="153">
        <f t="shared" si="0"/>
        <v>600</v>
      </c>
      <c r="X17" s="153">
        <v>10800</v>
      </c>
      <c r="Y17" s="153" t="s">
        <v>287</v>
      </c>
    </row>
    <row r="18" spans="3:25" ht="20.100000000000001" customHeight="1">
      <c r="C18" s="73"/>
      <c r="D18" s="71">
        <v>9</v>
      </c>
      <c r="E18" s="71">
        <v>2</v>
      </c>
      <c r="F18" s="71">
        <v>0</v>
      </c>
      <c r="G18" s="72">
        <v>3</v>
      </c>
      <c r="H18" s="151" t="s">
        <v>230</v>
      </c>
      <c r="I18" s="93"/>
      <c r="J18" s="93"/>
      <c r="K18" s="155" t="s">
        <v>291</v>
      </c>
      <c r="L18" s="154" t="s">
        <v>298</v>
      </c>
      <c r="M18" s="154" t="s">
        <v>249</v>
      </c>
      <c r="N18" s="157" t="s">
        <v>305</v>
      </c>
      <c r="O18" s="154" t="s">
        <v>306</v>
      </c>
      <c r="P18" s="154" t="s">
        <v>307</v>
      </c>
      <c r="Q18" s="153">
        <v>-2.7169531999999998</v>
      </c>
      <c r="R18" s="153">
        <v>132.4614436</v>
      </c>
      <c r="S18" s="93"/>
      <c r="T18" s="152">
        <v>500</v>
      </c>
      <c r="U18" s="153">
        <v>400</v>
      </c>
      <c r="V18" s="153">
        <v>400</v>
      </c>
      <c r="W18" s="153">
        <f t="shared" si="0"/>
        <v>800</v>
      </c>
      <c r="X18" s="153">
        <v>14400</v>
      </c>
      <c r="Y18" s="153" t="s">
        <v>287</v>
      </c>
    </row>
    <row r="19" spans="3:25" ht="20.100000000000001" customHeight="1">
      <c r="C19" s="73"/>
      <c r="D19" s="71">
        <v>9</v>
      </c>
      <c r="E19" s="71">
        <v>2</v>
      </c>
      <c r="F19" s="71">
        <v>0</v>
      </c>
      <c r="G19" s="72">
        <v>3</v>
      </c>
      <c r="H19" s="151" t="s">
        <v>230</v>
      </c>
      <c r="I19" s="93"/>
      <c r="J19" s="93"/>
      <c r="K19" s="155" t="s">
        <v>292</v>
      </c>
      <c r="L19" s="154"/>
      <c r="M19" s="154" t="s">
        <v>249</v>
      </c>
      <c r="N19" s="157" t="s">
        <v>308</v>
      </c>
      <c r="O19" s="154" t="s">
        <v>309</v>
      </c>
      <c r="P19" s="154" t="s">
        <v>310</v>
      </c>
      <c r="Q19" s="161">
        <v>-2.6530578999999999</v>
      </c>
      <c r="R19" s="162">
        <v>132.5469257</v>
      </c>
      <c r="S19" s="93"/>
      <c r="T19" s="152">
        <v>400</v>
      </c>
      <c r="U19" s="153">
        <v>400</v>
      </c>
      <c r="V19" s="153">
        <v>400</v>
      </c>
      <c r="W19" s="153">
        <f t="shared" si="0"/>
        <v>800</v>
      </c>
      <c r="X19" s="153">
        <v>14400</v>
      </c>
      <c r="Y19" s="153" t="s">
        <v>287</v>
      </c>
    </row>
    <row r="20" spans="3:25" ht="20.100000000000001" customHeight="1">
      <c r="C20" s="73"/>
      <c r="D20" s="71">
        <v>9</v>
      </c>
      <c r="E20" s="71">
        <v>2</v>
      </c>
      <c r="F20" s="71">
        <v>0</v>
      </c>
      <c r="G20" s="72">
        <v>3</v>
      </c>
      <c r="H20" s="151" t="s">
        <v>230</v>
      </c>
      <c r="I20" s="93"/>
      <c r="J20" s="93"/>
      <c r="K20" s="154" t="s">
        <v>293</v>
      </c>
      <c r="L20" s="154"/>
      <c r="M20" s="154" t="s">
        <v>249</v>
      </c>
      <c r="N20" s="154" t="s">
        <v>311</v>
      </c>
      <c r="O20" s="154" t="s">
        <v>312</v>
      </c>
      <c r="P20" s="154" t="s">
        <v>313</v>
      </c>
      <c r="Q20" s="153">
        <v>-2.8828532</v>
      </c>
      <c r="R20" s="153">
        <v>132.32010769999999</v>
      </c>
      <c r="S20" s="93"/>
      <c r="T20" s="152">
        <v>500</v>
      </c>
      <c r="U20" s="153">
        <v>400</v>
      </c>
      <c r="V20" s="153">
        <v>400</v>
      </c>
      <c r="W20" s="153">
        <f t="shared" si="0"/>
        <v>800</v>
      </c>
      <c r="X20" s="153">
        <v>14400</v>
      </c>
      <c r="Y20" s="153" t="s">
        <v>287</v>
      </c>
    </row>
    <row r="21" spans="3:25" ht="20.100000000000001" customHeight="1">
      <c r="C21" s="73"/>
      <c r="D21" s="71">
        <v>9</v>
      </c>
      <c r="E21" s="71">
        <v>2</v>
      </c>
      <c r="F21" s="71">
        <v>0</v>
      </c>
      <c r="G21" s="72">
        <v>3</v>
      </c>
      <c r="H21" s="151" t="s">
        <v>230</v>
      </c>
      <c r="I21" s="93"/>
      <c r="J21" s="93"/>
      <c r="K21" s="154" t="s">
        <v>294</v>
      </c>
      <c r="L21" s="154"/>
      <c r="M21" s="154" t="s">
        <v>249</v>
      </c>
      <c r="N21" s="154" t="s">
        <v>314</v>
      </c>
      <c r="O21" s="154" t="s">
        <v>314</v>
      </c>
      <c r="P21" s="154" t="s">
        <v>313</v>
      </c>
      <c r="Q21" s="153">
        <v>-2.9389720000000001</v>
      </c>
      <c r="R21" s="153" t="s">
        <v>279</v>
      </c>
      <c r="S21" s="93"/>
      <c r="T21" s="152">
        <v>500</v>
      </c>
      <c r="U21" s="153">
        <v>400</v>
      </c>
      <c r="V21" s="153">
        <v>200</v>
      </c>
      <c r="W21" s="153">
        <f t="shared" si="0"/>
        <v>600</v>
      </c>
      <c r="X21" s="153">
        <v>7200</v>
      </c>
      <c r="Y21" s="153" t="s">
        <v>287</v>
      </c>
    </row>
    <row r="22" spans="3:25" ht="20.100000000000001" customHeight="1">
      <c r="C22" s="73"/>
      <c r="D22" s="71">
        <v>9</v>
      </c>
      <c r="E22" s="71">
        <v>2</v>
      </c>
      <c r="F22" s="71">
        <v>0</v>
      </c>
      <c r="G22" s="72">
        <v>3</v>
      </c>
      <c r="H22" s="151" t="s">
        <v>230</v>
      </c>
      <c r="I22" s="93"/>
      <c r="J22" s="93"/>
      <c r="K22" s="154" t="s">
        <v>295</v>
      </c>
      <c r="L22" s="154" t="s">
        <v>295</v>
      </c>
      <c r="M22" s="154" t="s">
        <v>249</v>
      </c>
      <c r="N22" s="158" t="s">
        <v>315</v>
      </c>
      <c r="O22" s="154" t="s">
        <v>315</v>
      </c>
      <c r="P22" s="154" t="s">
        <v>316</v>
      </c>
      <c r="Q22" s="153">
        <v>-2.8059525000000001</v>
      </c>
      <c r="R22" s="153">
        <v>132.40972629999999</v>
      </c>
      <c r="S22" s="93"/>
      <c r="T22" s="152">
        <v>1200</v>
      </c>
      <c r="U22" s="153">
        <v>1000</v>
      </c>
      <c r="V22" s="153">
        <v>1000</v>
      </c>
      <c r="W22" s="153">
        <f t="shared" si="0"/>
        <v>2000</v>
      </c>
      <c r="X22" s="153">
        <v>36000</v>
      </c>
      <c r="Y22" s="153" t="s">
        <v>287</v>
      </c>
    </row>
    <row r="23" spans="3:25" ht="20.100000000000001" customHeight="1">
      <c r="C23" s="73"/>
      <c r="D23" s="71">
        <v>9</v>
      </c>
      <c r="E23" s="71">
        <v>2</v>
      </c>
      <c r="F23" s="71">
        <v>0</v>
      </c>
      <c r="G23" s="72">
        <v>3</v>
      </c>
      <c r="H23" s="151" t="s">
        <v>230</v>
      </c>
      <c r="I23" s="93"/>
      <c r="J23" s="93"/>
      <c r="K23" s="154" t="s">
        <v>296</v>
      </c>
      <c r="L23" s="154" t="s">
        <v>299</v>
      </c>
      <c r="M23" s="154" t="s">
        <v>249</v>
      </c>
      <c r="N23" s="154" t="s">
        <v>317</v>
      </c>
      <c r="O23" s="154" t="s">
        <v>318</v>
      </c>
      <c r="P23" s="154" t="s">
        <v>304</v>
      </c>
      <c r="Q23" s="153">
        <v>-2.9134973999999998</v>
      </c>
      <c r="R23" s="153">
        <v>132.28615840000001</v>
      </c>
      <c r="S23" s="93"/>
      <c r="T23" s="152">
        <v>500</v>
      </c>
      <c r="U23" s="153">
        <v>400</v>
      </c>
      <c r="V23" s="153">
        <v>0</v>
      </c>
      <c r="W23" s="153">
        <f t="shared" si="0"/>
        <v>400</v>
      </c>
      <c r="X23" s="153">
        <v>0</v>
      </c>
      <c r="Y23" s="153" t="s">
        <v>287</v>
      </c>
    </row>
    <row r="24" spans="3:25" ht="20.100000000000001" customHeight="1">
      <c r="C24" s="73">
        <v>3</v>
      </c>
      <c r="D24" s="71">
        <v>9</v>
      </c>
      <c r="E24" s="71">
        <v>2</v>
      </c>
      <c r="F24" s="71">
        <v>0</v>
      </c>
      <c r="G24" s="72">
        <v>6</v>
      </c>
      <c r="H24" s="151" t="s">
        <v>231</v>
      </c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107"/>
      <c r="U24" s="93"/>
      <c r="V24" s="93"/>
      <c r="W24" s="93"/>
      <c r="X24" s="93"/>
      <c r="Y24" s="93"/>
    </row>
    <row r="25" spans="3:25" ht="20.100000000000001" customHeight="1">
      <c r="C25" s="73">
        <v>4</v>
      </c>
      <c r="D25" s="71">
        <v>9</v>
      </c>
      <c r="E25" s="71">
        <v>2</v>
      </c>
      <c r="F25" s="71">
        <v>0</v>
      </c>
      <c r="G25" s="72">
        <v>7</v>
      </c>
      <c r="H25" s="151" t="s">
        <v>232</v>
      </c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107"/>
      <c r="U25" s="93"/>
      <c r="V25" s="93"/>
      <c r="W25" s="93"/>
      <c r="X25" s="93"/>
      <c r="Y25" s="93"/>
    </row>
    <row r="26" spans="3:25" ht="20.100000000000001" customHeight="1">
      <c r="C26" s="73">
        <v>5</v>
      </c>
      <c r="D26" s="71">
        <v>9</v>
      </c>
      <c r="E26" s="71">
        <v>2</v>
      </c>
      <c r="F26" s="71">
        <v>0</v>
      </c>
      <c r="G26" s="72">
        <v>8</v>
      </c>
      <c r="H26" s="151" t="s">
        <v>233</v>
      </c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107"/>
      <c r="U26" s="93"/>
      <c r="V26" s="93"/>
      <c r="W26" s="93"/>
      <c r="X26" s="93"/>
      <c r="Y26" s="93"/>
    </row>
    <row r="27" spans="3:25" ht="20.100000000000001" customHeight="1">
      <c r="C27" s="73">
        <v>6</v>
      </c>
      <c r="D27" s="71">
        <v>9</v>
      </c>
      <c r="E27" s="71">
        <v>2</v>
      </c>
      <c r="F27" s="72">
        <v>1</v>
      </c>
      <c r="G27" s="72">
        <v>1</v>
      </c>
      <c r="H27" s="151" t="s">
        <v>234</v>
      </c>
      <c r="I27" s="93"/>
      <c r="J27" s="93"/>
      <c r="K27" s="259" t="s">
        <v>323</v>
      </c>
      <c r="L27" s="260"/>
      <c r="M27" s="259" t="s">
        <v>249</v>
      </c>
      <c r="N27" s="259" t="s">
        <v>324</v>
      </c>
      <c r="O27" s="259" t="s">
        <v>324</v>
      </c>
      <c r="P27" s="259" t="s">
        <v>322</v>
      </c>
      <c r="Q27" s="261">
        <v>-1333100</v>
      </c>
      <c r="R27" s="261">
        <v>134218202</v>
      </c>
      <c r="S27" s="93"/>
      <c r="T27" s="248">
        <v>2000</v>
      </c>
      <c r="U27" s="262">
        <v>1700</v>
      </c>
      <c r="V27" s="262"/>
      <c r="W27" s="262">
        <v>1700</v>
      </c>
      <c r="X27" s="262">
        <v>80</v>
      </c>
      <c r="Y27" s="262">
        <v>10</v>
      </c>
    </row>
    <row r="28" spans="3:25" s="253" customFormat="1" ht="20.100000000000001" customHeight="1">
      <c r="C28" s="256"/>
      <c r="D28" s="254">
        <v>9</v>
      </c>
      <c r="E28" s="254">
        <v>2</v>
      </c>
      <c r="F28" s="255">
        <v>1</v>
      </c>
      <c r="G28" s="255">
        <v>1</v>
      </c>
      <c r="H28" s="151" t="s">
        <v>234</v>
      </c>
      <c r="I28" s="257"/>
      <c r="J28" s="257"/>
      <c r="K28" s="259" t="s">
        <v>325</v>
      </c>
      <c r="L28" s="260"/>
      <c r="M28" s="259" t="s">
        <v>249</v>
      </c>
      <c r="N28" s="259" t="s">
        <v>324</v>
      </c>
      <c r="O28" s="259" t="s">
        <v>324</v>
      </c>
      <c r="P28" s="259" t="s">
        <v>322</v>
      </c>
      <c r="Q28" s="261">
        <v>-1333100</v>
      </c>
      <c r="R28" s="261">
        <v>134218202</v>
      </c>
      <c r="S28" s="257"/>
      <c r="T28" s="248">
        <v>1000</v>
      </c>
      <c r="U28" s="262">
        <v>600</v>
      </c>
      <c r="V28" s="262"/>
      <c r="W28" s="262">
        <v>600</v>
      </c>
      <c r="X28" s="262">
        <v>80</v>
      </c>
      <c r="Y28" s="262">
        <v>10</v>
      </c>
    </row>
    <row r="29" spans="3:25" s="253" customFormat="1" ht="20.100000000000001" customHeight="1">
      <c r="C29" s="256"/>
      <c r="D29" s="254">
        <v>9</v>
      </c>
      <c r="E29" s="254">
        <v>2</v>
      </c>
      <c r="F29" s="255">
        <v>1</v>
      </c>
      <c r="G29" s="255">
        <v>1</v>
      </c>
      <c r="H29" s="151" t="s">
        <v>234</v>
      </c>
      <c r="I29" s="257"/>
      <c r="J29" s="257"/>
      <c r="K29" s="259" t="s">
        <v>326</v>
      </c>
      <c r="L29" s="260"/>
      <c r="M29" s="259" t="s">
        <v>249</v>
      </c>
      <c r="N29" s="259" t="s">
        <v>327</v>
      </c>
      <c r="O29" s="259" t="s">
        <v>327</v>
      </c>
      <c r="P29" s="259" t="s">
        <v>322</v>
      </c>
      <c r="Q29" s="261">
        <v>-131358</v>
      </c>
      <c r="R29" s="260">
        <v>134.23304999999999</v>
      </c>
      <c r="S29" s="257"/>
      <c r="T29" s="248">
        <v>1500</v>
      </c>
      <c r="U29" s="262">
        <v>700</v>
      </c>
      <c r="V29" s="262"/>
      <c r="W29" s="262">
        <v>700</v>
      </c>
      <c r="X29" s="262">
        <v>80</v>
      </c>
      <c r="Y29" s="262">
        <v>10</v>
      </c>
    </row>
    <row r="30" spans="3:25" ht="20.100000000000001" customHeight="1">
      <c r="C30" s="73">
        <v>7</v>
      </c>
      <c r="D30" s="71">
        <v>9</v>
      </c>
      <c r="E30" s="71">
        <v>2</v>
      </c>
      <c r="F30" s="72">
        <v>1</v>
      </c>
      <c r="G30" s="72">
        <v>2</v>
      </c>
      <c r="H30" s="151" t="s">
        <v>235</v>
      </c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107"/>
      <c r="U30" s="93"/>
      <c r="V30" s="93"/>
      <c r="W30" s="93"/>
      <c r="X30" s="93"/>
      <c r="Y30" s="93"/>
    </row>
    <row r="31" spans="3:25" ht="20.100000000000001" customHeight="1">
      <c r="C31" s="73" t="s">
        <v>106</v>
      </c>
      <c r="D31" s="71"/>
      <c r="E31" s="71"/>
      <c r="F31" s="72"/>
      <c r="G31" s="72"/>
      <c r="H31" s="96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107"/>
      <c r="U31" s="93"/>
      <c r="V31" s="93"/>
      <c r="W31" s="93"/>
      <c r="X31" s="93"/>
      <c r="Y31" s="93"/>
    </row>
    <row r="32" spans="3:25" ht="20.100000000000001" customHeight="1">
      <c r="C32" s="77"/>
      <c r="D32" s="94"/>
      <c r="E32" s="94"/>
      <c r="F32" s="16"/>
      <c r="G32" s="16"/>
      <c r="H32" s="87" t="s">
        <v>4</v>
      </c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89"/>
      <c r="T32" s="107"/>
      <c r="U32" s="93"/>
      <c r="V32" s="93"/>
      <c r="W32" s="93"/>
      <c r="X32" s="93"/>
      <c r="Y32" s="95"/>
    </row>
    <row r="33" spans="19:19" ht="20.100000000000001" customHeight="1">
      <c r="S33" s="86"/>
    </row>
    <row r="35" spans="19:19">
      <c r="S35" s="76"/>
    </row>
    <row r="36" spans="19:19">
      <c r="S36" s="52"/>
    </row>
    <row r="37" spans="19:19">
      <c r="S37" s="49"/>
    </row>
  </sheetData>
  <mergeCells count="25">
    <mergeCell ref="C10:C12"/>
    <mergeCell ref="D13:G13"/>
    <mergeCell ref="D4:X4"/>
    <mergeCell ref="U10:W10"/>
    <mergeCell ref="Q11:R11"/>
    <mergeCell ref="D10:G12"/>
    <mergeCell ref="H10:H12"/>
    <mergeCell ref="I11:I12"/>
    <mergeCell ref="J11:J12"/>
    <mergeCell ref="K11:K12"/>
    <mergeCell ref="L11:L12"/>
    <mergeCell ref="M11:M12"/>
    <mergeCell ref="N11:N12"/>
    <mergeCell ref="I10:J10"/>
    <mergeCell ref="K10:M10"/>
    <mergeCell ref="V11:V12"/>
    <mergeCell ref="W11:W12"/>
    <mergeCell ref="X10:X12"/>
    <mergeCell ref="Y10:Y12"/>
    <mergeCell ref="O11:O12"/>
    <mergeCell ref="P11:P12"/>
    <mergeCell ref="S11:S12"/>
    <mergeCell ref="T10:T12"/>
    <mergeCell ref="U11:U12"/>
    <mergeCell ref="N10:S10"/>
  </mergeCells>
  <printOptions horizontalCentered="1"/>
  <pageMargins left="0.5" right="0.5" top="0.5" bottom="0.5" header="0.31496062992126" footer="0.31496062992126"/>
  <pageSetup paperSize="9" scale="31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27"/>
  <sheetViews>
    <sheetView view="pageBreakPreview" topLeftCell="A7" zoomScale="90" zoomScaleNormal="70" zoomScaleSheetLayoutView="90" workbookViewId="0">
      <selection activeCell="C14" sqref="C14:C20"/>
    </sheetView>
  </sheetViews>
  <sheetFormatPr defaultColWidth="10.77734375" defaultRowHeight="14.4"/>
  <cols>
    <col min="1" max="1" width="8.77734375" style="61" customWidth="1"/>
    <col min="2" max="2" width="2" style="61" bestFit="1" customWidth="1"/>
    <col min="3" max="3" width="5.77734375" style="61" customWidth="1"/>
    <col min="4" max="7" width="6.21875" style="61" customWidth="1"/>
    <col min="8" max="8" width="30.6640625" style="61" customWidth="1"/>
    <col min="9" max="9" width="24.77734375" style="61" bestFit="1" customWidth="1"/>
    <col min="10" max="11" width="22.21875" style="61" customWidth="1"/>
    <col min="12" max="12" width="21.44140625" style="61" customWidth="1"/>
    <col min="13" max="13" width="20.33203125" style="61" customWidth="1"/>
    <col min="14" max="16" width="16.77734375" style="61" customWidth="1"/>
    <col min="17" max="17" width="19.33203125" style="61" customWidth="1"/>
    <col min="18" max="20" width="15.5546875" style="61" customWidth="1"/>
    <col min="21" max="16384" width="10.77734375" style="61"/>
  </cols>
  <sheetData>
    <row r="1" spans="1:20" s="62" customFormat="1" ht="16.05" customHeight="1">
      <c r="A1" s="62" t="s">
        <v>15</v>
      </c>
    </row>
    <row r="2" spans="1:20" s="63" customFormat="1" ht="16.05" customHeight="1"/>
    <row r="3" spans="1:20" s="63" customFormat="1" ht="16.05" customHeight="1"/>
    <row r="4" spans="1:20" s="63" customFormat="1" ht="16.05" customHeight="1">
      <c r="B4" s="64"/>
      <c r="C4" s="64"/>
      <c r="D4" s="165" t="s">
        <v>87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88"/>
    </row>
    <row r="5" spans="1:20" s="63" customFormat="1" ht="16.05" customHeight="1">
      <c r="A5" s="64"/>
      <c r="B5" s="64"/>
      <c r="C5" s="64"/>
      <c r="D5" s="64"/>
      <c r="E5" s="64"/>
      <c r="F5" s="64"/>
      <c r="G5" s="64"/>
    </row>
    <row r="6" spans="1:20" s="63" customFormat="1" ht="16.05" customHeight="1"/>
    <row r="7" spans="1:20" s="66" customFormat="1" ht="20.100000000000001" customHeight="1">
      <c r="A7" s="62" t="s">
        <v>0</v>
      </c>
      <c r="B7" s="65" t="s">
        <v>1</v>
      </c>
      <c r="C7" s="112">
        <v>9</v>
      </c>
      <c r="D7" s="113">
        <v>2</v>
      </c>
      <c r="E7" s="113">
        <v>0</v>
      </c>
      <c r="F7" s="113">
        <v>0</v>
      </c>
      <c r="G7" s="5"/>
    </row>
    <row r="8" spans="1:20" s="66" customFormat="1" ht="20.100000000000001" customHeight="1">
      <c r="A8" s="67" t="s">
        <v>2</v>
      </c>
      <c r="B8" s="65" t="s">
        <v>1</v>
      </c>
      <c r="C8" s="112">
        <v>2</v>
      </c>
      <c r="D8" s="112">
        <v>0</v>
      </c>
      <c r="E8" s="112">
        <v>2</v>
      </c>
      <c r="F8" s="140">
        <v>3</v>
      </c>
      <c r="G8" s="42"/>
    </row>
    <row r="9" spans="1:20" s="91" customFormat="1" ht="13.2"/>
    <row r="10" spans="1:20" s="91" customFormat="1" ht="37.049999999999997" customHeight="1">
      <c r="C10" s="183" t="s">
        <v>3</v>
      </c>
      <c r="D10" s="188" t="s">
        <v>48</v>
      </c>
      <c r="E10" s="189"/>
      <c r="F10" s="189"/>
      <c r="G10" s="190"/>
      <c r="H10" s="183" t="s">
        <v>49</v>
      </c>
      <c r="I10" s="166" t="s">
        <v>88</v>
      </c>
      <c r="J10" s="167"/>
      <c r="K10" s="167" t="s">
        <v>51</v>
      </c>
      <c r="L10" s="167"/>
      <c r="M10" s="167"/>
      <c r="N10" s="167"/>
      <c r="O10" s="167"/>
      <c r="P10" s="167"/>
      <c r="Q10" s="204" t="s">
        <v>170</v>
      </c>
      <c r="R10" s="167" t="s">
        <v>196</v>
      </c>
      <c r="S10" s="167"/>
      <c r="T10" s="167"/>
    </row>
    <row r="11" spans="1:20" s="91" customFormat="1" ht="34.5" customHeight="1">
      <c r="C11" s="187"/>
      <c r="D11" s="191"/>
      <c r="E11" s="192"/>
      <c r="F11" s="192"/>
      <c r="G11" s="193"/>
      <c r="H11" s="187"/>
      <c r="I11" s="183" t="s">
        <v>29</v>
      </c>
      <c r="J11" s="185" t="s">
        <v>202</v>
      </c>
      <c r="K11" s="183" t="s">
        <v>7</v>
      </c>
      <c r="L11" s="170" t="s">
        <v>158</v>
      </c>
      <c r="M11" s="183" t="s">
        <v>156</v>
      </c>
      <c r="N11" s="202" t="s">
        <v>47</v>
      </c>
      <c r="O11" s="203"/>
      <c r="P11" s="183" t="s">
        <v>218</v>
      </c>
      <c r="Q11" s="205"/>
      <c r="R11" s="183" t="s">
        <v>62</v>
      </c>
      <c r="S11" s="183" t="s">
        <v>63</v>
      </c>
      <c r="T11" s="170" t="s">
        <v>215</v>
      </c>
    </row>
    <row r="12" spans="1:20" s="91" customFormat="1" ht="26.55" customHeight="1">
      <c r="C12" s="184"/>
      <c r="D12" s="194"/>
      <c r="E12" s="195"/>
      <c r="F12" s="195"/>
      <c r="G12" s="196"/>
      <c r="H12" s="184"/>
      <c r="I12" s="184"/>
      <c r="J12" s="186"/>
      <c r="K12" s="184"/>
      <c r="L12" s="171"/>
      <c r="M12" s="184"/>
      <c r="N12" s="40" t="s">
        <v>204</v>
      </c>
      <c r="O12" s="40" t="s">
        <v>205</v>
      </c>
      <c r="P12" s="184"/>
      <c r="Q12" s="206"/>
      <c r="R12" s="184"/>
      <c r="S12" s="184"/>
      <c r="T12" s="171"/>
    </row>
    <row r="13" spans="1:20" s="91" customFormat="1" ht="13.2">
      <c r="C13" s="56">
        <v>-1</v>
      </c>
      <c r="D13" s="197">
        <v>-2</v>
      </c>
      <c r="E13" s="198"/>
      <c r="F13" s="198"/>
      <c r="G13" s="199"/>
      <c r="H13" s="56">
        <v>-3</v>
      </c>
      <c r="I13" s="18">
        <v>-4</v>
      </c>
      <c r="J13" s="18">
        <v>-5</v>
      </c>
      <c r="K13" s="56">
        <v>-6</v>
      </c>
      <c r="L13" s="18">
        <v>-7</v>
      </c>
      <c r="M13" s="18">
        <v>-8</v>
      </c>
      <c r="N13" s="56">
        <v>-9</v>
      </c>
      <c r="O13" s="18">
        <v>-10</v>
      </c>
      <c r="P13" s="18">
        <v>-11</v>
      </c>
      <c r="Q13" s="56">
        <v>-12</v>
      </c>
      <c r="R13" s="18">
        <v>-13</v>
      </c>
      <c r="S13" s="18">
        <v>-14</v>
      </c>
      <c r="T13" s="56">
        <v>-15</v>
      </c>
    </row>
    <row r="14" spans="1:20" s="91" customFormat="1" ht="20.100000000000001" customHeight="1">
      <c r="C14" s="73">
        <v>1</v>
      </c>
      <c r="D14" s="71">
        <v>9</v>
      </c>
      <c r="E14" s="71">
        <v>2</v>
      </c>
      <c r="F14" s="71">
        <v>0</v>
      </c>
      <c r="G14" s="71">
        <v>2</v>
      </c>
      <c r="H14" s="151" t="s">
        <v>229</v>
      </c>
      <c r="I14" s="93"/>
      <c r="J14" s="93"/>
      <c r="K14" s="93"/>
      <c r="L14" s="93"/>
      <c r="M14" s="93"/>
      <c r="N14" s="93"/>
      <c r="O14" s="93"/>
      <c r="P14" s="93"/>
      <c r="Q14" s="107"/>
      <c r="R14" s="93"/>
      <c r="S14" s="93"/>
      <c r="T14" s="93"/>
    </row>
    <row r="15" spans="1:20" s="91" customFormat="1" ht="20.100000000000001" customHeight="1">
      <c r="C15" s="73">
        <v>2</v>
      </c>
      <c r="D15" s="71">
        <v>9</v>
      </c>
      <c r="E15" s="71">
        <v>2</v>
      </c>
      <c r="F15" s="71">
        <v>0</v>
      </c>
      <c r="G15" s="72">
        <v>3</v>
      </c>
      <c r="H15" s="151" t="s">
        <v>230</v>
      </c>
      <c r="I15" s="93"/>
      <c r="J15" s="93"/>
      <c r="K15" s="93"/>
      <c r="L15" s="93"/>
      <c r="M15" s="93"/>
      <c r="N15" s="93"/>
      <c r="O15" s="93"/>
      <c r="P15" s="93"/>
      <c r="Q15" s="107"/>
      <c r="R15" s="93"/>
      <c r="S15" s="93"/>
      <c r="T15" s="93"/>
    </row>
    <row r="16" spans="1:20" s="91" customFormat="1" ht="20.100000000000001" customHeight="1">
      <c r="C16" s="73">
        <v>3</v>
      </c>
      <c r="D16" s="71">
        <v>9</v>
      </c>
      <c r="E16" s="71">
        <v>2</v>
      </c>
      <c r="F16" s="71">
        <v>0</v>
      </c>
      <c r="G16" s="72">
        <v>6</v>
      </c>
      <c r="H16" s="151" t="s">
        <v>231</v>
      </c>
      <c r="I16" s="93"/>
      <c r="J16" s="93"/>
      <c r="K16" s="93"/>
      <c r="L16" s="93"/>
      <c r="M16" s="93"/>
      <c r="N16" s="93"/>
      <c r="O16" s="93"/>
      <c r="P16" s="93"/>
      <c r="Q16" s="107"/>
      <c r="R16" s="93"/>
      <c r="S16" s="93"/>
      <c r="T16" s="93"/>
    </row>
    <row r="17" spans="3:20" s="91" customFormat="1" ht="20.100000000000001" customHeight="1">
      <c r="C17" s="73">
        <v>4</v>
      </c>
      <c r="D17" s="71">
        <v>9</v>
      </c>
      <c r="E17" s="71">
        <v>2</v>
      </c>
      <c r="F17" s="71">
        <v>0</v>
      </c>
      <c r="G17" s="72">
        <v>7</v>
      </c>
      <c r="H17" s="151" t="s">
        <v>232</v>
      </c>
      <c r="I17" s="93"/>
      <c r="J17" s="93"/>
      <c r="K17" s="93"/>
      <c r="L17" s="93"/>
      <c r="M17" s="93"/>
      <c r="N17" s="93"/>
      <c r="O17" s="93"/>
      <c r="P17" s="93"/>
      <c r="Q17" s="107"/>
      <c r="R17" s="93"/>
      <c r="S17" s="93"/>
      <c r="T17" s="93"/>
    </row>
    <row r="18" spans="3:20" s="91" customFormat="1" ht="20.100000000000001" customHeight="1">
      <c r="C18" s="73">
        <v>5</v>
      </c>
      <c r="D18" s="71">
        <v>9</v>
      </c>
      <c r="E18" s="71">
        <v>2</v>
      </c>
      <c r="F18" s="71">
        <v>0</v>
      </c>
      <c r="G18" s="72">
        <v>8</v>
      </c>
      <c r="H18" s="151" t="s">
        <v>233</v>
      </c>
      <c r="I18" s="93"/>
      <c r="J18" s="93"/>
      <c r="K18" s="93"/>
      <c r="L18" s="93"/>
      <c r="M18" s="93"/>
      <c r="N18" s="93"/>
      <c r="O18" s="93"/>
      <c r="P18" s="93"/>
      <c r="Q18" s="107"/>
      <c r="R18" s="93"/>
      <c r="S18" s="93"/>
      <c r="T18" s="93"/>
    </row>
    <row r="19" spans="3:20" s="91" customFormat="1" ht="20.100000000000001" customHeight="1">
      <c r="C19" s="73">
        <v>6</v>
      </c>
      <c r="D19" s="71">
        <v>9</v>
      </c>
      <c r="E19" s="71">
        <v>2</v>
      </c>
      <c r="F19" s="72">
        <v>1</v>
      </c>
      <c r="G19" s="72">
        <v>1</v>
      </c>
      <c r="H19" s="151" t="s">
        <v>234</v>
      </c>
      <c r="I19" s="93"/>
      <c r="J19" s="93"/>
      <c r="K19" s="93"/>
      <c r="L19" s="93"/>
      <c r="M19" s="93"/>
      <c r="N19" s="93"/>
      <c r="O19" s="93"/>
      <c r="P19" s="93"/>
      <c r="Q19" s="107"/>
      <c r="R19" s="93"/>
      <c r="S19" s="93"/>
      <c r="T19" s="93"/>
    </row>
    <row r="20" spans="3:20" s="91" customFormat="1" ht="20.100000000000001" customHeight="1">
      <c r="C20" s="73">
        <v>7</v>
      </c>
      <c r="D20" s="71">
        <v>9</v>
      </c>
      <c r="E20" s="71">
        <v>2</v>
      </c>
      <c r="F20" s="72">
        <v>1</v>
      </c>
      <c r="G20" s="72">
        <v>2</v>
      </c>
      <c r="H20" s="151" t="s">
        <v>235</v>
      </c>
      <c r="I20" s="93"/>
      <c r="J20" s="93"/>
      <c r="K20" s="93"/>
      <c r="L20" s="93"/>
      <c r="M20" s="93"/>
      <c r="N20" s="93"/>
      <c r="O20" s="93"/>
      <c r="P20" s="93"/>
      <c r="Q20" s="107"/>
      <c r="R20" s="93"/>
      <c r="S20" s="93"/>
      <c r="T20" s="93"/>
    </row>
    <row r="21" spans="3:20" s="91" customFormat="1" ht="20.100000000000001" customHeight="1">
      <c r="C21" s="13" t="s">
        <v>106</v>
      </c>
      <c r="D21" s="71"/>
      <c r="E21" s="71"/>
      <c r="F21" s="72"/>
      <c r="G21" s="72"/>
      <c r="H21" s="96"/>
      <c r="I21" s="93"/>
      <c r="J21" s="93"/>
      <c r="K21" s="93"/>
      <c r="L21" s="93"/>
      <c r="M21" s="93"/>
      <c r="N21" s="93"/>
      <c r="O21" s="93"/>
      <c r="P21" s="93"/>
      <c r="Q21" s="107"/>
      <c r="R21" s="93"/>
      <c r="S21" s="93"/>
      <c r="T21" s="93"/>
    </row>
    <row r="22" spans="3:20" s="91" customFormat="1" ht="20.100000000000001" customHeight="1">
      <c r="C22" s="77"/>
      <c r="D22" s="94"/>
      <c r="E22" s="94"/>
      <c r="F22" s="16"/>
      <c r="G22" s="16"/>
      <c r="H22" s="57" t="s">
        <v>4</v>
      </c>
      <c r="I22" s="95"/>
      <c r="J22" s="95"/>
      <c r="K22" s="95"/>
      <c r="L22" s="95"/>
      <c r="M22" s="95"/>
      <c r="N22" s="95"/>
      <c r="O22" s="95"/>
      <c r="P22" s="95"/>
      <c r="Q22" s="107"/>
      <c r="R22" s="93"/>
      <c r="S22" s="93"/>
      <c r="T22" s="93"/>
    </row>
    <row r="23" spans="3:20" ht="20.100000000000001" customHeight="1">
      <c r="P23" s="86"/>
    </row>
    <row r="25" spans="3:20">
      <c r="P25" s="76"/>
    </row>
    <row r="26" spans="3:20">
      <c r="P26" s="52"/>
    </row>
    <row r="27" spans="3:20">
      <c r="P27" s="49"/>
    </row>
  </sheetData>
  <mergeCells count="19">
    <mergeCell ref="C10:C12"/>
    <mergeCell ref="D10:G12"/>
    <mergeCell ref="H10:H12"/>
    <mergeCell ref="I11:I12"/>
    <mergeCell ref="J11:J12"/>
    <mergeCell ref="D13:G13"/>
    <mergeCell ref="D4:S4"/>
    <mergeCell ref="I10:J10"/>
    <mergeCell ref="K10:P10"/>
    <mergeCell ref="R10:T10"/>
    <mergeCell ref="N11:O11"/>
    <mergeCell ref="K11:K12"/>
    <mergeCell ref="S11:S12"/>
    <mergeCell ref="T11:T12"/>
    <mergeCell ref="L11:L12"/>
    <mergeCell ref="M11:M12"/>
    <mergeCell ref="P11:P12"/>
    <mergeCell ref="Q10:Q12"/>
    <mergeCell ref="R11:R12"/>
  </mergeCells>
  <printOptions horizontalCentered="1"/>
  <pageMargins left="0.5" right="0.5" top="0.5" bottom="0.5" header="0.31496062992126" footer="0.31496062992126"/>
  <pageSetup paperSize="9" scale="44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D26"/>
  <sheetViews>
    <sheetView view="pageBreakPreview" topLeftCell="S7" zoomScale="90" zoomScaleNormal="70" zoomScaleSheetLayoutView="90" workbookViewId="0">
      <selection activeCell="Y19" sqref="Y19"/>
    </sheetView>
  </sheetViews>
  <sheetFormatPr defaultColWidth="10.77734375" defaultRowHeight="14.4"/>
  <cols>
    <col min="1" max="1" width="8.77734375" style="61" customWidth="1"/>
    <col min="2" max="2" width="2" style="61" bestFit="1" customWidth="1"/>
    <col min="3" max="3" width="5.77734375" style="61" customWidth="1"/>
    <col min="4" max="7" width="6.21875" style="61" customWidth="1"/>
    <col min="8" max="8" width="29.21875" style="61" customWidth="1"/>
    <col min="9" max="9" width="24.77734375" style="61" bestFit="1" customWidth="1"/>
    <col min="10" max="10" width="22.21875" style="61" customWidth="1"/>
    <col min="11" max="11" width="25.77734375" style="61" customWidth="1"/>
    <col min="12" max="13" width="22.21875" style="61" customWidth="1"/>
    <col min="14" max="14" width="22.6640625" style="61" customWidth="1"/>
    <col min="15" max="15" width="17.21875" style="61" customWidth="1"/>
    <col min="16" max="18" width="16.77734375" style="61" customWidth="1"/>
    <col min="19" max="19" width="20.109375" style="61" customWidth="1"/>
    <col min="20" max="20" width="23" style="61" customWidth="1"/>
    <col min="21" max="21" width="28.88671875" style="61" customWidth="1"/>
    <col min="22" max="22" width="16.33203125" style="61" customWidth="1"/>
    <col min="23" max="23" width="19" style="61" customWidth="1"/>
    <col min="24" max="24" width="18.77734375" style="61" customWidth="1"/>
    <col min="25" max="25" width="19.33203125" style="61" customWidth="1"/>
    <col min="26" max="26" width="17.21875" style="61" customWidth="1"/>
    <col min="27" max="27" width="12.5546875" style="61" customWidth="1"/>
    <col min="28" max="28" width="14.77734375" style="61" customWidth="1"/>
    <col min="29" max="29" width="26.33203125" style="61" customWidth="1"/>
    <col min="30" max="30" width="19" style="61" customWidth="1"/>
    <col min="31" max="16384" width="10.77734375" style="61"/>
  </cols>
  <sheetData>
    <row r="1" spans="1:30" s="62" customFormat="1" ht="16.05" customHeight="1">
      <c r="A1" s="62" t="s">
        <v>82</v>
      </c>
    </row>
    <row r="2" spans="1:30" s="63" customFormat="1" ht="16.05" customHeight="1"/>
    <row r="3" spans="1:30" s="63" customFormat="1" ht="16.05" customHeight="1"/>
    <row r="4" spans="1:30" s="63" customFormat="1" ht="16.05" customHeight="1">
      <c r="B4" s="64"/>
      <c r="C4" s="64"/>
      <c r="D4" s="165" t="s">
        <v>153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88"/>
    </row>
    <row r="5" spans="1:30" s="63" customFormat="1" ht="16.05" customHeight="1">
      <c r="A5" s="64"/>
      <c r="B5" s="64"/>
      <c r="C5" s="64"/>
      <c r="D5" s="64"/>
      <c r="E5" s="64"/>
      <c r="F5" s="64"/>
      <c r="G5" s="64"/>
    </row>
    <row r="6" spans="1:30" s="63" customFormat="1" ht="16.05" customHeight="1"/>
    <row r="7" spans="1:30" s="66" customFormat="1" ht="20.100000000000001" customHeight="1">
      <c r="A7" s="62" t="s">
        <v>0</v>
      </c>
      <c r="B7" s="65" t="s">
        <v>1</v>
      </c>
      <c r="C7" s="112">
        <v>9</v>
      </c>
      <c r="D7" s="113">
        <v>2</v>
      </c>
      <c r="E7" s="113">
        <v>0</v>
      </c>
      <c r="F7" s="113">
        <v>0</v>
      </c>
      <c r="G7" s="5"/>
    </row>
    <row r="8" spans="1:30" s="66" customFormat="1" ht="20.100000000000001" customHeight="1">
      <c r="A8" s="67" t="s">
        <v>2</v>
      </c>
      <c r="B8" s="65" t="s">
        <v>1</v>
      </c>
      <c r="C8" s="112">
        <v>2</v>
      </c>
      <c r="D8" s="112">
        <v>0</v>
      </c>
      <c r="E8" s="112">
        <v>2</v>
      </c>
      <c r="F8" s="140">
        <v>3</v>
      </c>
      <c r="G8" s="42"/>
    </row>
    <row r="9" spans="1:30" s="91" customFormat="1" ht="13.2"/>
    <row r="10" spans="1:30" s="91" customFormat="1" ht="65.55" customHeight="1">
      <c r="C10" s="183" t="s">
        <v>3</v>
      </c>
      <c r="D10" s="188" t="s">
        <v>48</v>
      </c>
      <c r="E10" s="189"/>
      <c r="F10" s="189"/>
      <c r="G10" s="190"/>
      <c r="H10" s="183" t="s">
        <v>49</v>
      </c>
      <c r="I10" s="176" t="s">
        <v>39</v>
      </c>
      <c r="J10" s="177"/>
      <c r="K10" s="167" t="s">
        <v>43</v>
      </c>
      <c r="L10" s="166"/>
      <c r="M10" s="176" t="s">
        <v>127</v>
      </c>
      <c r="N10" s="177"/>
      <c r="O10" s="177"/>
      <c r="P10" s="177"/>
      <c r="Q10" s="177"/>
      <c r="R10" s="175"/>
      <c r="S10" s="167" t="s">
        <v>198</v>
      </c>
      <c r="T10" s="167"/>
      <c r="U10" s="167"/>
      <c r="V10" s="167" t="s">
        <v>58</v>
      </c>
      <c r="W10" s="167"/>
      <c r="X10" s="167"/>
      <c r="Y10" s="204" t="s">
        <v>167</v>
      </c>
      <c r="Z10" s="176" t="s">
        <v>168</v>
      </c>
      <c r="AA10" s="177"/>
      <c r="AB10" s="175"/>
      <c r="AC10" s="170" t="s">
        <v>161</v>
      </c>
      <c r="AD10" s="170" t="s">
        <v>93</v>
      </c>
    </row>
    <row r="11" spans="1:30" s="91" customFormat="1" ht="40.950000000000003" customHeight="1">
      <c r="C11" s="187"/>
      <c r="D11" s="191"/>
      <c r="E11" s="192"/>
      <c r="F11" s="192"/>
      <c r="G11" s="193"/>
      <c r="H11" s="187"/>
      <c r="I11" s="183" t="s">
        <v>29</v>
      </c>
      <c r="J11" s="183" t="s">
        <v>77</v>
      </c>
      <c r="K11" s="170" t="s">
        <v>46</v>
      </c>
      <c r="L11" s="183" t="s">
        <v>77</v>
      </c>
      <c r="M11" s="183" t="s">
        <v>7</v>
      </c>
      <c r="N11" s="170" t="s">
        <v>158</v>
      </c>
      <c r="O11" s="183" t="s">
        <v>156</v>
      </c>
      <c r="P11" s="202" t="s">
        <v>47</v>
      </c>
      <c r="Q11" s="203"/>
      <c r="R11" s="183" t="s">
        <v>218</v>
      </c>
      <c r="S11" s="170" t="s">
        <v>136</v>
      </c>
      <c r="T11" s="170" t="s">
        <v>137</v>
      </c>
      <c r="U11" s="170" t="s">
        <v>138</v>
      </c>
      <c r="V11" s="170" t="s">
        <v>174</v>
      </c>
      <c r="W11" s="170" t="s">
        <v>197</v>
      </c>
      <c r="X11" s="170" t="s">
        <v>175</v>
      </c>
      <c r="Y11" s="205"/>
      <c r="Z11" s="170" t="s">
        <v>44</v>
      </c>
      <c r="AA11" s="170" t="s">
        <v>45</v>
      </c>
      <c r="AB11" s="170" t="s">
        <v>216</v>
      </c>
      <c r="AC11" s="180"/>
      <c r="AD11" s="180"/>
    </row>
    <row r="12" spans="1:30" s="91" customFormat="1" ht="26.55" customHeight="1">
      <c r="C12" s="184"/>
      <c r="D12" s="194"/>
      <c r="E12" s="195"/>
      <c r="F12" s="195"/>
      <c r="G12" s="196"/>
      <c r="H12" s="184"/>
      <c r="I12" s="184"/>
      <c r="J12" s="184"/>
      <c r="K12" s="171"/>
      <c r="L12" s="184"/>
      <c r="M12" s="184"/>
      <c r="N12" s="171"/>
      <c r="O12" s="184"/>
      <c r="P12" s="40" t="s">
        <v>204</v>
      </c>
      <c r="Q12" s="40" t="s">
        <v>205</v>
      </c>
      <c r="R12" s="184"/>
      <c r="S12" s="171"/>
      <c r="T12" s="171"/>
      <c r="U12" s="171"/>
      <c r="V12" s="171"/>
      <c r="W12" s="171"/>
      <c r="X12" s="171"/>
      <c r="Y12" s="206"/>
      <c r="Z12" s="171"/>
      <c r="AA12" s="171"/>
      <c r="AB12" s="171"/>
      <c r="AC12" s="171"/>
      <c r="AD12" s="171"/>
    </row>
    <row r="13" spans="1:30" s="91" customFormat="1" ht="13.2">
      <c r="C13" s="56">
        <v>-1</v>
      </c>
      <c r="D13" s="197">
        <v>-2</v>
      </c>
      <c r="E13" s="198"/>
      <c r="F13" s="198"/>
      <c r="G13" s="199"/>
      <c r="H13" s="56">
        <v>-3</v>
      </c>
      <c r="I13" s="18">
        <v>-4</v>
      </c>
      <c r="J13" s="10">
        <v>-5</v>
      </c>
      <c r="K13" s="56">
        <v>-6</v>
      </c>
      <c r="L13" s="18">
        <v>-7</v>
      </c>
      <c r="M13" s="10">
        <v>-8</v>
      </c>
      <c r="N13" s="56">
        <v>-9</v>
      </c>
      <c r="O13" s="18">
        <v>-10</v>
      </c>
      <c r="P13" s="10">
        <v>-11</v>
      </c>
      <c r="Q13" s="56">
        <v>-12</v>
      </c>
      <c r="R13" s="18">
        <v>-13</v>
      </c>
      <c r="S13" s="10">
        <v>-14</v>
      </c>
      <c r="T13" s="56">
        <v>-15</v>
      </c>
      <c r="U13" s="18">
        <v>-16</v>
      </c>
      <c r="V13" s="10">
        <v>-17</v>
      </c>
      <c r="W13" s="56">
        <v>-18</v>
      </c>
      <c r="X13" s="18">
        <v>-19</v>
      </c>
      <c r="Y13" s="10">
        <v>-20</v>
      </c>
      <c r="Z13" s="56">
        <v>-21</v>
      </c>
      <c r="AA13" s="18">
        <v>-22</v>
      </c>
      <c r="AB13" s="10">
        <v>-23</v>
      </c>
      <c r="AC13" s="56">
        <v>-24</v>
      </c>
      <c r="AD13" s="18">
        <v>-25</v>
      </c>
    </row>
    <row r="14" spans="1:30" s="91" customFormat="1" ht="20.100000000000001" customHeight="1">
      <c r="C14" s="73">
        <v>1</v>
      </c>
      <c r="D14" s="71">
        <v>9</v>
      </c>
      <c r="E14" s="71">
        <v>2</v>
      </c>
      <c r="F14" s="71">
        <v>0</v>
      </c>
      <c r="G14" s="71">
        <v>2</v>
      </c>
      <c r="H14" s="151" t="s">
        <v>229</v>
      </c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107"/>
      <c r="Z14" s="93"/>
      <c r="AA14" s="93"/>
      <c r="AB14" s="93"/>
      <c r="AC14" s="93"/>
      <c r="AD14" s="93"/>
    </row>
    <row r="15" spans="1:30" s="91" customFormat="1" ht="20.100000000000001" customHeight="1">
      <c r="C15" s="73">
        <v>2</v>
      </c>
      <c r="D15" s="71">
        <v>9</v>
      </c>
      <c r="E15" s="71">
        <v>2</v>
      </c>
      <c r="F15" s="71">
        <v>0</v>
      </c>
      <c r="G15" s="72">
        <v>3</v>
      </c>
      <c r="H15" s="151" t="s">
        <v>230</v>
      </c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107"/>
      <c r="Z15" s="93"/>
      <c r="AA15" s="93"/>
      <c r="AB15" s="93"/>
      <c r="AC15" s="93"/>
      <c r="AD15" s="93"/>
    </row>
    <row r="16" spans="1:30" s="91" customFormat="1" ht="20.100000000000001" customHeight="1">
      <c r="C16" s="73">
        <v>3</v>
      </c>
      <c r="D16" s="71">
        <v>9</v>
      </c>
      <c r="E16" s="71">
        <v>2</v>
      </c>
      <c r="F16" s="71">
        <v>0</v>
      </c>
      <c r="G16" s="72">
        <v>6</v>
      </c>
      <c r="H16" s="151" t="s">
        <v>231</v>
      </c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107"/>
      <c r="Z16" s="93"/>
      <c r="AA16" s="93"/>
      <c r="AB16" s="93"/>
      <c r="AC16" s="93"/>
      <c r="AD16" s="93"/>
    </row>
    <row r="17" spans="3:30" s="91" customFormat="1" ht="20.100000000000001" customHeight="1">
      <c r="C17" s="73">
        <v>4</v>
      </c>
      <c r="D17" s="71">
        <v>9</v>
      </c>
      <c r="E17" s="71">
        <v>2</v>
      </c>
      <c r="F17" s="71">
        <v>0</v>
      </c>
      <c r="G17" s="72">
        <v>7</v>
      </c>
      <c r="H17" s="151" t="s">
        <v>232</v>
      </c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107"/>
      <c r="Z17" s="93"/>
      <c r="AA17" s="93"/>
      <c r="AB17" s="93"/>
      <c r="AC17" s="93"/>
      <c r="AD17" s="93"/>
    </row>
    <row r="18" spans="3:30" s="91" customFormat="1" ht="20.100000000000001" customHeight="1">
      <c r="C18" s="73">
        <v>5</v>
      </c>
      <c r="D18" s="71">
        <v>9</v>
      </c>
      <c r="E18" s="71">
        <v>2</v>
      </c>
      <c r="F18" s="71">
        <v>0</v>
      </c>
      <c r="G18" s="72">
        <v>8</v>
      </c>
      <c r="H18" s="151" t="s">
        <v>233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107"/>
      <c r="Z18" s="93"/>
      <c r="AA18" s="93"/>
      <c r="AB18" s="93"/>
      <c r="AC18" s="93"/>
      <c r="AD18" s="93"/>
    </row>
    <row r="19" spans="3:30" s="91" customFormat="1" ht="20.100000000000001" customHeight="1">
      <c r="C19" s="73">
        <v>6</v>
      </c>
      <c r="D19" s="71">
        <v>9</v>
      </c>
      <c r="E19" s="71">
        <v>2</v>
      </c>
      <c r="F19" s="72">
        <v>1</v>
      </c>
      <c r="G19" s="72">
        <v>1</v>
      </c>
      <c r="H19" s="151" t="s">
        <v>234</v>
      </c>
      <c r="I19" s="93"/>
      <c r="J19" s="93"/>
      <c r="K19" s="263" t="s">
        <v>328</v>
      </c>
      <c r="L19" s="263"/>
      <c r="M19" s="263" t="s">
        <v>329</v>
      </c>
      <c r="N19" s="263" t="s">
        <v>329</v>
      </c>
      <c r="O19" s="263" t="s">
        <v>322</v>
      </c>
      <c r="P19" s="264">
        <v>-131358</v>
      </c>
      <c r="Q19" s="263">
        <v>134.23304999999999</v>
      </c>
      <c r="R19" s="93"/>
      <c r="S19" s="93"/>
      <c r="T19" s="93"/>
      <c r="U19" s="93"/>
      <c r="V19" s="93"/>
      <c r="W19" s="265">
        <v>100</v>
      </c>
      <c r="X19" s="265"/>
      <c r="Y19" s="249">
        <v>500</v>
      </c>
      <c r="Z19" s="265">
        <v>100</v>
      </c>
      <c r="AA19" s="265">
        <v>150</v>
      </c>
      <c r="AB19" s="265">
        <v>250</v>
      </c>
      <c r="AC19" s="93"/>
      <c r="AD19" s="93"/>
    </row>
    <row r="20" spans="3:30" s="91" customFormat="1" ht="20.100000000000001" customHeight="1">
      <c r="C20" s="73">
        <v>7</v>
      </c>
      <c r="D20" s="71">
        <v>9</v>
      </c>
      <c r="E20" s="71">
        <v>2</v>
      </c>
      <c r="F20" s="72">
        <v>1</v>
      </c>
      <c r="G20" s="72">
        <v>2</v>
      </c>
      <c r="H20" s="151" t="s">
        <v>235</v>
      </c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107"/>
      <c r="Z20" s="93"/>
      <c r="AA20" s="93"/>
      <c r="AB20" s="93"/>
      <c r="AC20" s="93"/>
      <c r="AD20" s="93"/>
    </row>
    <row r="21" spans="3:30" s="91" customFormat="1" ht="20.100000000000001" customHeight="1">
      <c r="C21" s="77"/>
      <c r="D21" s="94"/>
      <c r="E21" s="94"/>
      <c r="F21" s="16"/>
      <c r="G21" s="16"/>
      <c r="H21" s="57" t="s">
        <v>4</v>
      </c>
      <c r="I21" s="95"/>
      <c r="J21" s="95"/>
      <c r="K21" s="95"/>
      <c r="L21" s="95"/>
      <c r="M21" s="95"/>
      <c r="N21" s="95"/>
      <c r="O21" s="95"/>
      <c r="P21" s="95"/>
      <c r="Q21" s="95"/>
      <c r="R21" s="89"/>
      <c r="S21" s="93"/>
      <c r="T21" s="93"/>
      <c r="U21" s="93"/>
      <c r="V21" s="93"/>
      <c r="W21" s="93"/>
      <c r="X21" s="93"/>
      <c r="Y21" s="107"/>
      <c r="Z21" s="93"/>
      <c r="AA21" s="93"/>
      <c r="AB21" s="93"/>
      <c r="AC21" s="95"/>
      <c r="AD21" s="95"/>
    </row>
    <row r="22" spans="3:30" s="91" customFormat="1" ht="20.100000000000001" customHeight="1">
      <c r="C22" s="91" t="s">
        <v>199</v>
      </c>
      <c r="R22" s="141"/>
    </row>
    <row r="23" spans="3:30" s="91" customFormat="1" ht="13.2">
      <c r="C23" s="91" t="s">
        <v>200</v>
      </c>
      <c r="R23" s="141"/>
    </row>
    <row r="24" spans="3:30" s="91" customFormat="1" ht="13.2">
      <c r="C24" s="91" t="s">
        <v>201</v>
      </c>
      <c r="R24" s="141"/>
    </row>
    <row r="25" spans="3:30">
      <c r="C25" s="91"/>
      <c r="D25" s="91"/>
      <c r="R25" s="52"/>
    </row>
    <row r="26" spans="3:30">
      <c r="C26" s="91"/>
      <c r="D26" s="91"/>
      <c r="R26" s="49"/>
    </row>
  </sheetData>
  <mergeCells count="32">
    <mergeCell ref="D4:AC4"/>
    <mergeCell ref="K10:L10"/>
    <mergeCell ref="Z10:AB10"/>
    <mergeCell ref="L11:L12"/>
    <mergeCell ref="M11:M12"/>
    <mergeCell ref="N11:N12"/>
    <mergeCell ref="O11:O12"/>
    <mergeCell ref="R11:R12"/>
    <mergeCell ref="S11:S12"/>
    <mergeCell ref="T11:T12"/>
    <mergeCell ref="U11:U12"/>
    <mergeCell ref="V11:V12"/>
    <mergeCell ref="W11:W12"/>
    <mergeCell ref="X11:X12"/>
    <mergeCell ref="C10:C12"/>
    <mergeCell ref="D10:G12"/>
    <mergeCell ref="H10:H12"/>
    <mergeCell ref="I11:I12"/>
    <mergeCell ref="J11:J12"/>
    <mergeCell ref="D13:G13"/>
    <mergeCell ref="I10:J10"/>
    <mergeCell ref="M10:R10"/>
    <mergeCell ref="S10:U10"/>
    <mergeCell ref="V10:X10"/>
    <mergeCell ref="P11:Q11"/>
    <mergeCell ref="K11:K12"/>
    <mergeCell ref="AD10:AD12"/>
    <mergeCell ref="Y10:Y12"/>
    <mergeCell ref="Z11:Z12"/>
    <mergeCell ref="AA11:AA12"/>
    <mergeCell ref="AB11:AB12"/>
    <mergeCell ref="AC10:AC12"/>
  </mergeCells>
  <dataValidations count="1">
    <dataValidation type="list" allowBlank="1" showInputMessage="1" showErrorMessage="1" sqref="S14:U20" xr:uid="{4E2F3B8A-F008-4151-ADBE-EF945911F8EC}">
      <formula1>"Ya,Tidak"</formula1>
    </dataValidation>
  </dataValidations>
  <printOptions horizontalCentered="1"/>
  <pageMargins left="0.5" right="0.5" top="0.5" bottom="0.5" header="0.31496062992126" footer="0.31496062992126"/>
  <pageSetup paperSize="9" scale="26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27"/>
  <sheetViews>
    <sheetView view="pageBreakPreview" topLeftCell="A7" zoomScale="90" zoomScaleNormal="70" zoomScaleSheetLayoutView="90" workbookViewId="0">
      <selection activeCell="C14" sqref="C14:C20"/>
    </sheetView>
  </sheetViews>
  <sheetFormatPr defaultColWidth="10.77734375" defaultRowHeight="14.4"/>
  <cols>
    <col min="1" max="1" width="8.77734375" style="61" customWidth="1"/>
    <col min="2" max="2" width="2" style="61" bestFit="1" customWidth="1"/>
    <col min="3" max="3" width="5.77734375" style="61" customWidth="1"/>
    <col min="4" max="7" width="6.21875" style="61" customWidth="1"/>
    <col min="8" max="8" width="28.6640625" style="61" customWidth="1"/>
    <col min="9" max="9" width="24.77734375" style="61" bestFit="1" customWidth="1"/>
    <col min="10" max="11" width="22.21875" style="61" customWidth="1"/>
    <col min="12" max="12" width="23.21875" style="61" customWidth="1"/>
    <col min="13" max="16" width="16.77734375" style="61" customWidth="1"/>
    <col min="17" max="17" width="19.33203125" style="61" customWidth="1"/>
    <col min="18" max="22" width="15.5546875" style="61" customWidth="1"/>
    <col min="23" max="16384" width="10.77734375" style="61"/>
  </cols>
  <sheetData>
    <row r="1" spans="1:22" s="62" customFormat="1" ht="16.05" customHeight="1">
      <c r="A1" s="62" t="s">
        <v>83</v>
      </c>
    </row>
    <row r="2" spans="1:22" s="63" customFormat="1" ht="16.05" customHeight="1"/>
    <row r="3" spans="1:22" s="63" customFormat="1" ht="16.05" customHeight="1"/>
    <row r="4" spans="1:22" s="63" customFormat="1" ht="16.05" customHeight="1">
      <c r="B4" s="64"/>
      <c r="C4" s="64"/>
      <c r="D4" s="165" t="s">
        <v>80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</row>
    <row r="5" spans="1:22" s="63" customFormat="1" ht="16.05" customHeight="1">
      <c r="A5" s="64"/>
      <c r="B5" s="64"/>
      <c r="C5" s="64"/>
      <c r="D5" s="64"/>
      <c r="E5" s="64"/>
      <c r="F5" s="64"/>
      <c r="G5" s="64"/>
    </row>
    <row r="6" spans="1:22" s="63" customFormat="1" ht="16.05" customHeight="1"/>
    <row r="7" spans="1:22" s="66" customFormat="1" ht="20.100000000000001" customHeight="1">
      <c r="A7" s="62" t="s">
        <v>0</v>
      </c>
      <c r="B7" s="65" t="s">
        <v>1</v>
      </c>
      <c r="C7" s="112">
        <v>9</v>
      </c>
      <c r="D7" s="113">
        <v>2</v>
      </c>
      <c r="E7" s="113">
        <v>0</v>
      </c>
      <c r="F7" s="113">
        <v>0</v>
      </c>
      <c r="G7" s="5"/>
    </row>
    <row r="8" spans="1:22" s="66" customFormat="1" ht="20.100000000000001" customHeight="1">
      <c r="A8" s="67" t="s">
        <v>2</v>
      </c>
      <c r="B8" s="65" t="s">
        <v>1</v>
      </c>
      <c r="C8" s="112">
        <v>2</v>
      </c>
      <c r="D8" s="112">
        <v>0</v>
      </c>
      <c r="E8" s="112">
        <v>2</v>
      </c>
      <c r="F8" s="140">
        <v>3</v>
      </c>
      <c r="G8" s="42"/>
    </row>
    <row r="9" spans="1:22" s="91" customFormat="1" ht="13.2"/>
    <row r="10" spans="1:22" s="91" customFormat="1" ht="37.049999999999997" customHeight="1">
      <c r="C10" s="183" t="s">
        <v>3</v>
      </c>
      <c r="D10" s="188" t="s">
        <v>48</v>
      </c>
      <c r="E10" s="189"/>
      <c r="F10" s="189"/>
      <c r="G10" s="190"/>
      <c r="H10" s="183" t="s">
        <v>49</v>
      </c>
      <c r="I10" s="174" t="s">
        <v>81</v>
      </c>
      <c r="J10" s="175"/>
      <c r="K10" s="176" t="s">
        <v>51</v>
      </c>
      <c r="L10" s="177"/>
      <c r="M10" s="177"/>
      <c r="N10" s="177"/>
      <c r="O10" s="177"/>
      <c r="P10" s="175"/>
      <c r="Q10" s="178" t="s">
        <v>170</v>
      </c>
      <c r="R10" s="179"/>
      <c r="S10" s="179"/>
      <c r="T10" s="167" t="s">
        <v>176</v>
      </c>
      <c r="U10" s="167"/>
      <c r="V10" s="167"/>
    </row>
    <row r="11" spans="1:22" s="91" customFormat="1" ht="27.45" customHeight="1">
      <c r="C11" s="187"/>
      <c r="D11" s="191"/>
      <c r="E11" s="192"/>
      <c r="F11" s="192"/>
      <c r="G11" s="193"/>
      <c r="H11" s="187"/>
      <c r="I11" s="183" t="s">
        <v>29</v>
      </c>
      <c r="J11" s="183" t="s">
        <v>50</v>
      </c>
      <c r="K11" s="183" t="s">
        <v>7</v>
      </c>
      <c r="L11" s="170" t="s">
        <v>158</v>
      </c>
      <c r="M11" s="183" t="s">
        <v>156</v>
      </c>
      <c r="N11" s="202" t="s">
        <v>47</v>
      </c>
      <c r="O11" s="203"/>
      <c r="P11" s="183" t="s">
        <v>218</v>
      </c>
      <c r="Q11" s="172" t="s">
        <v>40</v>
      </c>
      <c r="R11" s="172" t="s">
        <v>41</v>
      </c>
      <c r="S11" s="170" t="s">
        <v>150</v>
      </c>
      <c r="T11" s="163" t="s">
        <v>40</v>
      </c>
      <c r="U11" s="163" t="s">
        <v>41</v>
      </c>
      <c r="V11" s="167" t="s">
        <v>149</v>
      </c>
    </row>
    <row r="12" spans="1:22" s="91" customFormat="1" ht="34.5" customHeight="1">
      <c r="C12" s="184"/>
      <c r="D12" s="194"/>
      <c r="E12" s="195"/>
      <c r="F12" s="195"/>
      <c r="G12" s="196"/>
      <c r="H12" s="184"/>
      <c r="I12" s="184"/>
      <c r="J12" s="184"/>
      <c r="K12" s="184"/>
      <c r="L12" s="171"/>
      <c r="M12" s="184"/>
      <c r="N12" s="40" t="s">
        <v>204</v>
      </c>
      <c r="O12" s="40" t="s">
        <v>205</v>
      </c>
      <c r="P12" s="184"/>
      <c r="Q12" s="173"/>
      <c r="R12" s="173"/>
      <c r="S12" s="171"/>
      <c r="T12" s="163"/>
      <c r="U12" s="163"/>
      <c r="V12" s="167"/>
    </row>
    <row r="13" spans="1:22" s="91" customFormat="1" ht="13.2">
      <c r="C13" s="56">
        <v>-1</v>
      </c>
      <c r="D13" s="197">
        <v>-2</v>
      </c>
      <c r="E13" s="198"/>
      <c r="F13" s="198"/>
      <c r="G13" s="199"/>
      <c r="H13" s="56">
        <v>-3</v>
      </c>
      <c r="I13" s="18">
        <v>-4</v>
      </c>
      <c r="J13" s="10">
        <v>-5</v>
      </c>
      <c r="K13" s="56">
        <v>-6</v>
      </c>
      <c r="L13" s="18">
        <v>-7</v>
      </c>
      <c r="M13" s="10">
        <v>-8</v>
      </c>
      <c r="N13" s="56">
        <v>-9</v>
      </c>
      <c r="O13" s="18">
        <v>-10</v>
      </c>
      <c r="P13" s="10">
        <v>-11</v>
      </c>
      <c r="Q13" s="56">
        <v>-12</v>
      </c>
      <c r="R13" s="18">
        <v>-13</v>
      </c>
      <c r="S13" s="10">
        <v>-14</v>
      </c>
      <c r="T13" s="56">
        <v>-15</v>
      </c>
      <c r="U13" s="18">
        <v>-16</v>
      </c>
      <c r="V13" s="18">
        <v>-17</v>
      </c>
    </row>
    <row r="14" spans="1:22" s="91" customFormat="1" ht="20.100000000000001" customHeight="1">
      <c r="C14" s="73">
        <v>1</v>
      </c>
      <c r="D14" s="71">
        <v>9</v>
      </c>
      <c r="E14" s="71">
        <v>2</v>
      </c>
      <c r="F14" s="71">
        <v>0</v>
      </c>
      <c r="G14" s="71">
        <v>2</v>
      </c>
      <c r="H14" s="151" t="s">
        <v>229</v>
      </c>
      <c r="I14" s="93"/>
      <c r="J14" s="93"/>
      <c r="K14" s="93"/>
      <c r="L14" s="93"/>
      <c r="M14" s="93"/>
      <c r="N14" s="93"/>
      <c r="O14" s="93"/>
      <c r="P14" s="93"/>
      <c r="Q14" s="107"/>
      <c r="R14" s="93"/>
      <c r="S14" s="93"/>
      <c r="T14" s="93"/>
      <c r="U14" s="93"/>
      <c r="V14" s="93"/>
    </row>
    <row r="15" spans="1:22" s="91" customFormat="1" ht="20.100000000000001" customHeight="1">
      <c r="C15" s="73">
        <v>2</v>
      </c>
      <c r="D15" s="71">
        <v>9</v>
      </c>
      <c r="E15" s="71">
        <v>2</v>
      </c>
      <c r="F15" s="71">
        <v>0</v>
      </c>
      <c r="G15" s="72">
        <v>3</v>
      </c>
      <c r="H15" s="151" t="s">
        <v>230</v>
      </c>
      <c r="I15" s="93"/>
      <c r="J15" s="93"/>
      <c r="K15" s="93"/>
      <c r="L15" s="93"/>
      <c r="M15" s="93"/>
      <c r="N15" s="93"/>
      <c r="O15" s="93"/>
      <c r="P15" s="93"/>
      <c r="Q15" s="107"/>
      <c r="R15" s="93"/>
      <c r="S15" s="93"/>
      <c r="T15" s="93"/>
      <c r="U15" s="93"/>
      <c r="V15" s="93"/>
    </row>
    <row r="16" spans="1:22" s="91" customFormat="1" ht="20.100000000000001" customHeight="1">
      <c r="C16" s="73">
        <v>3</v>
      </c>
      <c r="D16" s="71">
        <v>9</v>
      </c>
      <c r="E16" s="71">
        <v>2</v>
      </c>
      <c r="F16" s="71">
        <v>0</v>
      </c>
      <c r="G16" s="72">
        <v>6</v>
      </c>
      <c r="H16" s="151" t="s">
        <v>231</v>
      </c>
      <c r="I16" s="93"/>
      <c r="J16" s="93"/>
      <c r="K16" s="93"/>
      <c r="L16" s="93"/>
      <c r="M16" s="93"/>
      <c r="N16" s="93"/>
      <c r="O16" s="93"/>
      <c r="P16" s="93"/>
      <c r="Q16" s="107"/>
      <c r="R16" s="93"/>
      <c r="S16" s="93"/>
      <c r="T16" s="93"/>
      <c r="U16" s="93"/>
      <c r="V16" s="93"/>
    </row>
    <row r="17" spans="3:22" s="91" customFormat="1" ht="20.100000000000001" customHeight="1">
      <c r="C17" s="73">
        <v>4</v>
      </c>
      <c r="D17" s="71">
        <v>9</v>
      </c>
      <c r="E17" s="71">
        <v>2</v>
      </c>
      <c r="F17" s="71">
        <v>0</v>
      </c>
      <c r="G17" s="72">
        <v>7</v>
      </c>
      <c r="H17" s="151" t="s">
        <v>232</v>
      </c>
      <c r="I17" s="93"/>
      <c r="J17" s="93"/>
      <c r="K17" s="93"/>
      <c r="L17" s="93"/>
      <c r="M17" s="93"/>
      <c r="N17" s="93"/>
      <c r="O17" s="93"/>
      <c r="P17" s="93"/>
      <c r="Q17" s="107"/>
      <c r="R17" s="93"/>
      <c r="S17" s="93"/>
      <c r="T17" s="93"/>
      <c r="U17" s="93"/>
      <c r="V17" s="93"/>
    </row>
    <row r="18" spans="3:22" s="91" customFormat="1" ht="20.100000000000001" customHeight="1">
      <c r="C18" s="73">
        <v>5</v>
      </c>
      <c r="D18" s="71">
        <v>9</v>
      </c>
      <c r="E18" s="71">
        <v>2</v>
      </c>
      <c r="F18" s="71">
        <v>0</v>
      </c>
      <c r="G18" s="72">
        <v>8</v>
      </c>
      <c r="H18" s="151" t="s">
        <v>233</v>
      </c>
      <c r="I18" s="93"/>
      <c r="J18" s="93"/>
      <c r="K18" s="93"/>
      <c r="L18" s="93"/>
      <c r="M18" s="93"/>
      <c r="N18" s="93"/>
      <c r="O18" s="93"/>
      <c r="P18" s="93"/>
      <c r="Q18" s="107"/>
      <c r="R18" s="93"/>
      <c r="S18" s="93"/>
      <c r="T18" s="93"/>
      <c r="U18" s="93"/>
      <c r="V18" s="93"/>
    </row>
    <row r="19" spans="3:22" s="91" customFormat="1" ht="20.100000000000001" customHeight="1">
      <c r="C19" s="73">
        <v>6</v>
      </c>
      <c r="D19" s="71">
        <v>9</v>
      </c>
      <c r="E19" s="71">
        <v>2</v>
      </c>
      <c r="F19" s="72">
        <v>1</v>
      </c>
      <c r="G19" s="72">
        <v>1</v>
      </c>
      <c r="H19" s="151" t="s">
        <v>234</v>
      </c>
      <c r="I19" s="93"/>
      <c r="J19" s="93"/>
      <c r="K19" s="93"/>
      <c r="L19" s="93"/>
      <c r="M19" s="93"/>
      <c r="N19" s="93"/>
      <c r="O19" s="93"/>
      <c r="P19" s="93"/>
      <c r="Q19" s="107"/>
      <c r="R19" s="93"/>
      <c r="S19" s="93"/>
      <c r="T19" s="93"/>
      <c r="U19" s="93"/>
      <c r="V19" s="93"/>
    </row>
    <row r="20" spans="3:22" s="91" customFormat="1" ht="20.100000000000001" customHeight="1">
      <c r="C20" s="73">
        <v>7</v>
      </c>
      <c r="D20" s="71">
        <v>9</v>
      </c>
      <c r="E20" s="71">
        <v>2</v>
      </c>
      <c r="F20" s="72">
        <v>1</v>
      </c>
      <c r="G20" s="72">
        <v>2</v>
      </c>
      <c r="H20" s="151" t="s">
        <v>235</v>
      </c>
      <c r="I20" s="93"/>
      <c r="J20" s="93"/>
      <c r="K20" s="93"/>
      <c r="L20" s="93"/>
      <c r="M20" s="93"/>
      <c r="N20" s="93"/>
      <c r="O20" s="93"/>
      <c r="P20" s="93"/>
      <c r="Q20" s="107"/>
      <c r="R20" s="93"/>
      <c r="S20" s="93"/>
      <c r="T20" s="93"/>
      <c r="U20" s="93"/>
      <c r="V20" s="93"/>
    </row>
    <row r="21" spans="3:22" s="91" customFormat="1" ht="20.100000000000001" customHeight="1">
      <c r="C21" s="73" t="s">
        <v>106</v>
      </c>
      <c r="D21" s="71"/>
      <c r="E21" s="71"/>
      <c r="F21" s="72"/>
      <c r="G21" s="72"/>
      <c r="H21" s="96"/>
      <c r="I21" s="93"/>
      <c r="J21" s="93"/>
      <c r="K21" s="93"/>
      <c r="L21" s="93"/>
      <c r="M21" s="93"/>
      <c r="N21" s="93"/>
      <c r="O21" s="93"/>
      <c r="P21" s="93"/>
      <c r="Q21" s="107"/>
      <c r="R21" s="93"/>
      <c r="S21" s="93"/>
      <c r="T21" s="93"/>
      <c r="U21" s="93"/>
      <c r="V21" s="93"/>
    </row>
    <row r="22" spans="3:22" s="91" customFormat="1" ht="20.100000000000001" customHeight="1">
      <c r="C22" s="77"/>
      <c r="D22" s="94"/>
      <c r="E22" s="94"/>
      <c r="F22" s="16"/>
      <c r="G22" s="16"/>
      <c r="H22" s="87" t="s">
        <v>4</v>
      </c>
      <c r="I22" s="95"/>
      <c r="J22" s="95"/>
      <c r="K22" s="95"/>
      <c r="L22" s="95"/>
      <c r="M22" s="95"/>
      <c r="N22" s="95"/>
      <c r="O22" s="95"/>
      <c r="P22" s="89"/>
      <c r="Q22" s="107"/>
      <c r="R22" s="93"/>
      <c r="S22" s="93"/>
      <c r="T22" s="93"/>
      <c r="U22" s="93"/>
      <c r="V22" s="93"/>
    </row>
    <row r="23" spans="3:22" ht="20.100000000000001" customHeight="1">
      <c r="P23" s="86"/>
    </row>
    <row r="25" spans="3:22">
      <c r="P25" s="76"/>
    </row>
    <row r="26" spans="3:22">
      <c r="P26" s="52"/>
    </row>
    <row r="27" spans="3:22">
      <c r="P27" s="49"/>
    </row>
  </sheetData>
  <mergeCells count="22">
    <mergeCell ref="Q11:Q12"/>
    <mergeCell ref="C10:C12"/>
    <mergeCell ref="D10:G12"/>
    <mergeCell ref="H10:H12"/>
    <mergeCell ref="I11:I12"/>
    <mergeCell ref="J11:J12"/>
    <mergeCell ref="R11:R12"/>
    <mergeCell ref="D13:G13"/>
    <mergeCell ref="D4:V4"/>
    <mergeCell ref="I10:J10"/>
    <mergeCell ref="K10:P10"/>
    <mergeCell ref="Q10:S10"/>
    <mergeCell ref="T10:V10"/>
    <mergeCell ref="N11:O11"/>
    <mergeCell ref="K11:K12"/>
    <mergeCell ref="S11:S12"/>
    <mergeCell ref="T11:T12"/>
    <mergeCell ref="U11:U12"/>
    <mergeCell ref="V11:V12"/>
    <mergeCell ref="L11:L12"/>
    <mergeCell ref="M11:M12"/>
    <mergeCell ref="P11:P12"/>
  </mergeCells>
  <printOptions horizontalCentered="1"/>
  <pageMargins left="0.5" right="0.5" top="0.5" bottom="0.5" header="0.31496062992126" footer="0.31496062992126"/>
  <pageSetup paperSize="9" scale="4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RPFUNGSI_A01</vt:lpstr>
      <vt:lpstr>RPFUNGSI_A02</vt:lpstr>
      <vt:lpstr>RPFUNGSI_A03</vt:lpstr>
      <vt:lpstr>RPFUNGSI_A04</vt:lpstr>
      <vt:lpstr>RPFUNGSI_A05</vt:lpstr>
      <vt:lpstr>RPFUNGSI_A06</vt:lpstr>
      <vt:lpstr>RPFUNGSI_A07</vt:lpstr>
      <vt:lpstr>RPFUNGSI_A08</vt:lpstr>
      <vt:lpstr>RPFUNGSI_A09</vt:lpstr>
      <vt:lpstr>RPFUNGSI_A10</vt:lpstr>
      <vt:lpstr>RPFUNGSI_A11</vt:lpstr>
      <vt:lpstr>RPFUNGSI_A12</vt:lpstr>
      <vt:lpstr>RPFUNGSI_A13</vt:lpstr>
      <vt:lpstr>RPFUNGSI_A14</vt:lpstr>
      <vt:lpstr>RPFUNGSI_A15</vt:lpstr>
      <vt:lpstr>RPFUNGSI_A16</vt:lpstr>
      <vt:lpstr>RPFUNGSI_A17</vt:lpstr>
      <vt:lpstr>RPFUNGSI_A18</vt:lpstr>
      <vt:lpstr>RPFUNGSI_A01!Print_Area</vt:lpstr>
      <vt:lpstr>RPFUNGSI_A02!Print_Area</vt:lpstr>
      <vt:lpstr>RPFUNGSI_A03!Print_Area</vt:lpstr>
      <vt:lpstr>RPFUNGSI_A04!Print_Area</vt:lpstr>
      <vt:lpstr>RPFUNGSI_A05!Print_Area</vt:lpstr>
      <vt:lpstr>RPFUNGSI_A06!Print_Area</vt:lpstr>
      <vt:lpstr>RPFUNGSI_A07!Print_Area</vt:lpstr>
      <vt:lpstr>RPFUNGSI_A08!Print_Area</vt:lpstr>
      <vt:lpstr>RPFUNGSI_A09!Print_Area</vt:lpstr>
      <vt:lpstr>RPFUNGSI_A10!Print_Area</vt:lpstr>
      <vt:lpstr>RPFUNGSI_A11!Print_Area</vt:lpstr>
      <vt:lpstr>RPFUNGSI_A12!Print_Area</vt:lpstr>
      <vt:lpstr>RPFUNGSI_A13!Print_Area</vt:lpstr>
      <vt:lpstr>RPFUNGSI_A14!Print_Area</vt:lpstr>
      <vt:lpstr>RPFUNGSI_A15!Print_Area</vt:lpstr>
      <vt:lpstr>RPFUNGSI_A16!Print_Area</vt:lpstr>
      <vt:lpstr>RPFUNGSI_A17!Print_Area</vt:lpstr>
      <vt:lpstr>RPFUNGSI_A18!Print_Area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Kanaya Firzana</dc:creator>
  <cp:lastModifiedBy>ASUS</cp:lastModifiedBy>
  <cp:lastPrinted>2018-03-29T03:36:14Z</cp:lastPrinted>
  <dcterms:created xsi:type="dcterms:W3CDTF">2016-05-20T14:43:10Z</dcterms:created>
  <dcterms:modified xsi:type="dcterms:W3CDTF">2024-06-24T01:43:08Z</dcterms:modified>
</cp:coreProperties>
</file>